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24" i="1" l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24" i="1" s="1"/>
</calcChain>
</file>

<file path=xl/sharedStrings.xml><?xml version="1.0" encoding="utf-8"?>
<sst xmlns="http://schemas.openxmlformats.org/spreadsheetml/2006/main" count="171" uniqueCount="157">
  <si>
    <t>OFERTA INVESTIGATII PARACLINICE(numar si tipuri investigatii propuse pentru contractare)</t>
  </si>
  <si>
    <t>Nr. crt.</t>
  </si>
  <si>
    <t>Denumire examinare radiologica/ imagistica medicala/ explorare functionala</t>
  </si>
  <si>
    <t>Tarif decontat de casa de asigurari de sanatate- lei</t>
  </si>
  <si>
    <t>VALOARE TOTALA ESTIMATA</t>
  </si>
  <si>
    <t>Obs</t>
  </si>
  <si>
    <t>I.Radiologie-Imagistica medicala</t>
  </si>
  <si>
    <t>A.Investigatii conventionale</t>
  </si>
  <si>
    <t>1.Investigatii cu radiatii ionizante</t>
  </si>
  <si>
    <t>Ex. radiologic cranian standard *1)</t>
  </si>
  <si>
    <t>Ex. radiologic cranian în proiecţie sinusuri anterioare ale feţei *1)</t>
  </si>
  <si>
    <t>Tariful se refera la explorarea unui singur segment anatomic; minim 2 incidente</t>
  </si>
  <si>
    <t>Ex. radiologic părţi schelet în 2 planuri *1)</t>
  </si>
  <si>
    <t>Radiografie de membre *1): a) brat; b) cot; c)antebrat; d) pumn; e) mana; f) sold; g) coapsa; h) genunchi; i) gamba; j) glezna; k) picior; l ) calcaneu</t>
  </si>
  <si>
    <t>Examen radiologic articulatii sacro- iliace *1)</t>
  </si>
  <si>
    <t>Ex. radiologic centură scapulară *1)</t>
  </si>
  <si>
    <t>Examen radiologic coloana vertebrala/segment *1)</t>
  </si>
  <si>
    <t>Ex.radiologic torace ansamblu *1)</t>
  </si>
  <si>
    <t>Ex.radiologic torace osos (sau parti) in mai multe planuri / Ex.radiologic torace si organe toracice *1)</t>
  </si>
  <si>
    <t>Ex. radiologic vizualizare generală a abdomenului nativ *1)</t>
  </si>
  <si>
    <t>Ex. radiologic tract digestiv superior (inclusiv unghiul duodenojejunal) cu substanţă de contrast *1)</t>
  </si>
  <si>
    <t>Ex. radiologic tract digestiv până la regiunea ileo-cecală, cu substanţă de contrast *1)</t>
  </si>
  <si>
    <t>Ex. radiologic colon dublu contrast</t>
  </si>
  <si>
    <t>Ex. radiologic colon la copil, inclusiv dezinvaginare</t>
  </si>
  <si>
    <t>Ex. radiologic tract urinar (urografie minutată) cu substanţă de contrast</t>
  </si>
  <si>
    <t>Cistografie de reflux cu substanţă de contrast</t>
  </si>
  <si>
    <t>Pielografie</t>
  </si>
  <si>
    <t>Ex. radiologic retrograd de uretră sau vezică urinară cu substanţă de contrast</t>
  </si>
  <si>
    <t>Ex. radiologic uretră, vezică urinară la copil cu substanţă de contrast</t>
  </si>
  <si>
    <t>Ex. radiologic uter şi oviduct cu substanţă de contrast</t>
  </si>
  <si>
    <t>Radiografie retroalveolară</t>
  </si>
  <si>
    <t>Radiografie panoramică</t>
  </si>
  <si>
    <t>Mamografie în 2 planuri/pentru un sân *1)- obligatoriu in baza unui bilet de trimitere investigatia se efectueaza pentru ambii sani, cu exceptia situatiilor in care asigurata are masectomie unilaterala</t>
  </si>
  <si>
    <t>Sialografia, galactografia sinusuri, fistulografie cu substanţă de contrast</t>
  </si>
  <si>
    <t>tariful se referă la explorarea unui singur segment; casele de asigurări de sănătate vor deconta maximum 3 segmente/CNP/cod unic de asigurare o dată pe an</t>
  </si>
  <si>
    <t>2.Investigatii neiradiante</t>
  </si>
  <si>
    <t>Ecografie generală (abdomen + pelvis) *1)</t>
  </si>
  <si>
    <t>Ecografie abdomen *1)</t>
  </si>
  <si>
    <t>Ecografie pelvis *1)</t>
  </si>
  <si>
    <t>Ecografie de organ/articulaţie/părţi moi *2)</t>
  </si>
  <si>
    <t>B.Investigatii de inalta performanta</t>
  </si>
  <si>
    <t>CT craniu nativ</t>
  </si>
  <si>
    <t>CT buco-maxilo-facial nativ</t>
  </si>
  <si>
    <t>CT regiune gât nativ</t>
  </si>
  <si>
    <t>CT regiune toracică nativ</t>
  </si>
  <si>
    <t>CT abdomen nativ</t>
  </si>
  <si>
    <t>CT pelvis nativ</t>
  </si>
  <si>
    <t>CT coloană vertebrală nativ/segment</t>
  </si>
  <si>
    <t>Tariful se refera la explorarea unui singur segment anatomic/membru indiferent de numarul de incidente recomandate si efectuate</t>
  </si>
  <si>
    <t>CT membre nativ/membru</t>
  </si>
  <si>
    <t>Ct mastoida</t>
  </si>
  <si>
    <t>Ct sinusuri</t>
  </si>
  <si>
    <t>CT craniu nativ şi cu substanţă de contrast</t>
  </si>
  <si>
    <t>Ct hipofiza cu substanta de contrast</t>
  </si>
  <si>
    <t>CT buco-maxilo-facial nativ si cu substanta de contrast</t>
  </si>
  <si>
    <t>CT regiune gât nativ şi cu substanţă de contrast</t>
  </si>
  <si>
    <t>CT regiune toracică nativ şi cu substanţă de contrast</t>
  </si>
  <si>
    <t>CT abdomen nativ şi cu substanţă de contrast administrata intravenos</t>
  </si>
  <si>
    <t>CT pelvis nativ şi cu substanţă de contrast administrata intravenos</t>
  </si>
  <si>
    <t>CT coloană vertebrală nativ şi cu substanţă de contrast administrata intravenos/segment</t>
  </si>
  <si>
    <t>CT membre nativ şi cu substanţă de contrast administrata intravenos/membru</t>
  </si>
  <si>
    <t>CT ureche internă</t>
  </si>
  <si>
    <t>Uro CT</t>
  </si>
  <si>
    <t>Angiografie CT membre</t>
  </si>
  <si>
    <t>Angiografie CT craniu</t>
  </si>
  <si>
    <t>Angiografie CT regiune cervicală</t>
  </si>
  <si>
    <t>Angiografie CT torace</t>
  </si>
  <si>
    <t>Angiografie CT abdomen</t>
  </si>
  <si>
    <t>Angiografie CT pelvis</t>
  </si>
  <si>
    <t>Angiocoronarografie CT</t>
  </si>
  <si>
    <t>RMN cranio-cerebral nativ</t>
  </si>
  <si>
    <t>RMN sinusuri</t>
  </si>
  <si>
    <t>RMN torace nativ</t>
  </si>
  <si>
    <t>RMN gat nativ</t>
  </si>
  <si>
    <t>RMN regiuni coloana vertebrală (cervicală, toracică, lombosacrata) nativ</t>
  </si>
  <si>
    <t>RMN abdominal nativ</t>
  </si>
  <si>
    <t>RMN pelvin nativ</t>
  </si>
  <si>
    <t>RMN extremităţi nativ/segment (genunchi, cot, gleznă etc.)</t>
  </si>
  <si>
    <t>RMN umăr nativ</t>
  </si>
  <si>
    <t>RMN umăr nativ şi cu substanta de contrast</t>
  </si>
  <si>
    <t>RMN torace nativ si cu substanta de contrast</t>
  </si>
  <si>
    <t>RMN regiune cervicala nativ si cu substanta de contrast</t>
  </si>
  <si>
    <t>RMN cranio-cerebral nativ şi cu substanta de contrast</t>
  </si>
  <si>
    <t>RMN regiuni coloana vertebrală (cervicală, toracală,lombosacrata) nativ şi cu substanţă de contrast</t>
  </si>
  <si>
    <t>RMN abdominal nativ şi cu substanţă de contrast</t>
  </si>
  <si>
    <t>RMN pelvin nativ şi cu substanţă de contrast</t>
  </si>
  <si>
    <t>RMN extrem. nativ/seg. (genunchi, cot, gleznă etc.) cu substanţă de contrast</t>
  </si>
  <si>
    <t>RMN cord nativ</t>
  </si>
  <si>
    <t>RMN cord cu substanţă de contrast</t>
  </si>
  <si>
    <t>RMN hipofiza cu substanta de contrast</t>
  </si>
  <si>
    <t>Uro RMN cu substanţă de contrast</t>
  </si>
  <si>
    <t>Angiografia RMN trunchiuri supraaortice</t>
  </si>
  <si>
    <t>Angiografia RMN artere renale sau aorta</t>
  </si>
  <si>
    <t>Angiografie RMN/segment (craniu, abdomen, pelvis, membre etc.)</t>
  </si>
  <si>
    <t>Angiografia carotidiană cu substanţă de contrast</t>
  </si>
  <si>
    <t>RMN abdominal cu substanta de contrast si colangio RMN</t>
  </si>
  <si>
    <t>Colangio RMN</t>
  </si>
  <si>
    <t>II. Explorari functionale</t>
  </si>
  <si>
    <t>EKG *1)</t>
  </si>
  <si>
    <t>Holter TA</t>
  </si>
  <si>
    <t>Spirometrie *1)</t>
  </si>
  <si>
    <t>Spirograma + test farmacodinamic bronhomotor</t>
  </si>
  <si>
    <t>Peak-flowmetrie *1)</t>
  </si>
  <si>
    <t>Electroencefalografia(EEG)</t>
  </si>
  <si>
    <t>Electromiografie (EMG)</t>
  </si>
  <si>
    <t>Testul de efort pentru evaluarea functiei respiratorii</t>
  </si>
  <si>
    <t>Spirometrie de efort</t>
  </si>
  <si>
    <t>Bronhospirometrie</t>
  </si>
  <si>
    <t>Teste de provocare inhalatorii</t>
  </si>
  <si>
    <t>Inregistrare ECG continua ambulatorie, holter</t>
  </si>
  <si>
    <t>III.Medicina nucleara</t>
  </si>
  <si>
    <t>Scintigrafia renala</t>
  </si>
  <si>
    <t>Scintigrafia cerebrala (scintigrafie SPECT perfuzie cerebrala -30/90min de la inj)</t>
  </si>
  <si>
    <t>Studiu radioizotopic de perfuzie miocardica la efort (scintigrafie spect perfuzie miocardica efort)</t>
  </si>
  <si>
    <t>Studiu radioizotopic de perfuzie miocardica in repaus (scintigrafie spect perfuzie miocardica repaus)</t>
  </si>
  <si>
    <t>Studiu radioizotopic de perfuzie pulmonara/scintigrafie perfuzie pulmonara</t>
  </si>
  <si>
    <t>Scintigrafia osoasa localizata</t>
  </si>
  <si>
    <t>Scintigrafia osoasa completa</t>
  </si>
  <si>
    <t>Scintigrafia hepatobiliara</t>
  </si>
  <si>
    <t>Scintigrafia tiroidiana</t>
  </si>
  <si>
    <t>Scintigrafia paratiroidiana</t>
  </si>
  <si>
    <t>X</t>
  </si>
  <si>
    <t>Se va completa numarul  estimat pentru tipurile de investigatii care se propun pentru contractare.</t>
  </si>
  <si>
    <t>Reprezentant legal furnizor de servicii medicale</t>
  </si>
  <si>
    <r>
      <rPr>
        <b/>
        <sz val="12"/>
        <rFont val="Arial"/>
        <family val="2"/>
      </rPr>
      <t>NOTA 1</t>
    </r>
    <r>
      <rPr>
        <sz val="10"/>
        <rFont val="Arial"/>
        <family val="2"/>
      </rPr>
      <t xml:space="preserve"> :  *1) Investigatii ce pot fi recomandate de medicii de familie      </t>
    </r>
  </si>
  <si>
    <t xml:space="preserve">*2) Ecografie de organ - renală poate fi recomandată de medicii de familie numai pentru boala cronică de rinichi, pentru asigurații care au evidențiat </t>
  </si>
  <si>
    <t>pe biletul de trimitere pentru investigații paraclinice management de caz.</t>
  </si>
  <si>
    <r>
      <rPr>
        <b/>
        <sz val="12"/>
        <rFont val="Arial"/>
        <family val="2"/>
      </rPr>
      <t>NOTA 3</t>
    </r>
    <r>
      <rPr>
        <sz val="10"/>
        <rFont val="Arial"/>
        <family val="2"/>
      </rPr>
      <t>: Indicaţia de utilizare a substanţei de contrast aparţine medicului de specialitate radiologie şi imagistică medicală care va confirma utilizarea substanţei de</t>
    </r>
  </si>
  <si>
    <t>contrast prin aplicarea parafei şi semnăturii pe biletul de trimitere.Investigaţiile cu substanţă de contrast sunt decontate de casele de asigurări de</t>
  </si>
  <si>
    <t>sănătate şi în cazul în care utilizarea substanţei de contrast a fost specificată în biletul de trimitere şi avizată de medicul de radiologie-imagistică.</t>
  </si>
  <si>
    <t>Pentru cazul în care se efectuează o investigaţie fără substanţă de contrast, urmată din necesitate de o investigaţie cu substanţă de contrast, se decontează numai tariful</t>
  </si>
  <si>
    <t>investigaţiei cu substanţă de contrast.</t>
  </si>
  <si>
    <t>NOTA 5:</t>
  </si>
  <si>
    <t xml:space="preserve">c) În cazul investigaţiilor CT şi RMN efectuate pentru copii cu vârsta cuprinsă între 0 - 8 ani care necesită efectuarea anesteziei generale şi implicit prezenţa unui medic </t>
  </si>
  <si>
    <t xml:space="preserve">cu specialitatea ATI, tarifele aferente acestora se vor majora cu 20%. Pentru investigaţiile CT şi RMN prevăzute la poziţiile: 48,49,59,60,63,74,77,83,86,93 la care </t>
  </si>
  <si>
    <t xml:space="preserve">tariful aferent se referă la explorarea unui singur segment anatomic/membru, în cazul examinării simultane a două sau mai multe segmente anatomice/membre, </t>
  </si>
  <si>
    <t>casele de asigurări de sănătate vor deconta majorarea de 20% aplicată numai la tariful pentru un singur segment, indiferent de câte segmente anatomice se examinează simultan.</t>
  </si>
  <si>
    <t>NOTA 6:</t>
  </si>
  <si>
    <t>Serviciile medicale de înaltă performanţă (CT, RMN, scintigrafie, angiografie) se decontează numai pe bază de recomandare medicală asiguraţilor în următoarele condiţii:</t>
  </si>
  <si>
    <t>a) Urgenţe medico-chirurgicale majore nominalizate în anexa 22 la ordin;</t>
  </si>
  <si>
    <t>b) Afecţiuni în care au fost epuizate toate celelalte posibilităţi de explorare.</t>
  </si>
  <si>
    <t>Investigaţiile menţionate mai sus se efectuează pe baza biletelor de trimitere pentru investigaţii medicale paraclinice.</t>
  </si>
  <si>
    <t xml:space="preserve"> În acest caz biletul de trimitere cuprinde şi datele din fişele de solicitare prevăzute în anexa 24 la ordin; biletele de trimitere se întocmesc în 2 exemplare,</t>
  </si>
  <si>
    <t xml:space="preserve"> din care unul rămâne la furnizorul care a făcut recomandarea şi un exemplar la furnizorul care a efectuat serviciul/serviciile de înaltă performanţă care îl va prezenta </t>
  </si>
  <si>
    <t xml:space="preserve">casei de asigurări de sănătate doar la solicitarea acesteia. La biletul de trimitere se ataşează de către medicul trimiţător, acolo unde este cazul, </t>
  </si>
  <si>
    <t xml:space="preserve">rezultatele celorlalte investigaţii efectuate anterior pentru stabilirea diagnosticului. </t>
  </si>
  <si>
    <t>Pentru efectuarea investigaţiilor CT şi RMN prevăzute la lit. c) de la Nota 4 copiilor cu vârsta cuprinsă între 0 - 8 ani, furnizorii de servicii medicale paraclinice vor face dovada,</t>
  </si>
  <si>
    <t xml:space="preserve"> la contractare, a spaţiului şi dotărilor necesare pentru perioada de pre şi post anestezie, precum şi dovada relaţiei de muncă cu un medic de specialitate ATI. </t>
  </si>
  <si>
    <t xml:space="preserve">Aceste investigaţii sunt decontate de casele de asigurări de sănătate numai dacă fişa de solicitare este însoţită de o copie a fişei de preanestezie pe care va fi aplicată </t>
  </si>
  <si>
    <t>parafa şi semnătura medicului cu specialitatea ATI şi care va avea acelaşi circuit ca şi fişa de solicitare</t>
  </si>
  <si>
    <t>Senologie imagistică  *1)-  obligatoriu in baza unui bilet de trimitere investigatia se efectueaza pentru ambii sani, cu exceptia situatiilor in care asigurata are masectomie unilaterala; Tariful se  refera la examinarea pentru un san</t>
  </si>
  <si>
    <t>RMN sani nativ</t>
  </si>
  <si>
    <t>RMN sani nativ si cu substanta de contrast</t>
  </si>
  <si>
    <t>NR.INVESTIGATII ESTIMAT PENTRU PERIOADA APRILIE-DECEMBRIE 2017</t>
  </si>
  <si>
    <t>Osteodensitometrie segmentară (DXA)*1)</t>
  </si>
  <si>
    <r>
      <rPr>
        <b/>
        <sz val="12"/>
        <rFont val="Arial"/>
        <family val="2"/>
      </rPr>
      <t>NOTA 2</t>
    </r>
    <r>
      <rPr>
        <sz val="10"/>
        <rFont val="Arial"/>
        <family val="2"/>
      </rPr>
      <t xml:space="preserve"> Filmele radiologice și/ sau CD-urile conţinând imaginile achiziţionate, precum şi substanţele folosite sunt incluse în tarife.</t>
    </r>
  </si>
  <si>
    <t>FURNIZOR………………………………………………………………………………….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</si>
</sst>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2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sz val="12"/>
      <name val="Arial"/>
      <family val="2"/>
    </font>
    <font>
      <sz val="12"/>
      <color theme="6" tint="-0.499984740745262"/>
      <name val="Arial"/>
      <family val="2"/>
    </font>
    <font>
      <sz val="10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2"/>
      <color rgb="FF00B05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0" fontId="0" fillId="0" borderId="0" xfId="0" applyFill="1" applyProtection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wrapText="1"/>
    </xf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/>
    <xf numFmtId="0" fontId="4" fillId="0" borderId="0" xfId="0" applyFont="1" applyFill="1" applyProtection="1"/>
    <xf numFmtId="0" fontId="5" fillId="0" borderId="1" xfId="2" applyFont="1" applyFill="1" applyBorder="1" applyAlignment="1" applyProtection="1">
      <alignment wrapText="1"/>
    </xf>
    <xf numFmtId="0" fontId="6" fillId="0" borderId="1" xfId="2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 wrapText="1"/>
    </xf>
    <xf numFmtId="0" fontId="8" fillId="0" borderId="2" xfId="2" applyFont="1" applyBorder="1" applyAlignment="1" applyProtection="1">
      <alignment wrapText="1"/>
    </xf>
    <xf numFmtId="0" fontId="10" fillId="0" borderId="1" xfId="0" applyFont="1" applyFill="1" applyBorder="1" applyAlignment="1" applyProtection="1">
      <alignment wrapText="1"/>
    </xf>
    <xf numFmtId="0" fontId="10" fillId="0" borderId="0" xfId="0" applyFont="1" applyFill="1" applyProtection="1"/>
    <xf numFmtId="0" fontId="11" fillId="0" borderId="2" xfId="2" applyFont="1" applyBorder="1" applyAlignment="1" applyProtection="1">
      <alignment wrapText="1"/>
    </xf>
    <xf numFmtId="0" fontId="13" fillId="0" borderId="1" xfId="0" applyFont="1" applyFill="1" applyBorder="1" applyAlignment="1" applyProtection="1">
      <alignment wrapText="1"/>
    </xf>
    <xf numFmtId="0" fontId="13" fillId="0" borderId="0" xfId="0" applyFont="1" applyFill="1" applyProtection="1"/>
    <xf numFmtId="0" fontId="6" fillId="0" borderId="2" xfId="2" applyFont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0" fillId="0" borderId="1" xfId="0" applyFill="1" applyBorder="1" applyProtection="1"/>
    <xf numFmtId="3" fontId="14" fillId="0" borderId="1" xfId="0" applyNumberFormat="1" applyFont="1" applyFill="1" applyBorder="1" applyProtection="1"/>
    <xf numFmtId="0" fontId="6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Protection="1"/>
    <xf numFmtId="0" fontId="13" fillId="0" borderId="1" xfId="0" applyFont="1" applyFill="1" applyBorder="1" applyProtection="1"/>
    <xf numFmtId="0" fontId="11" fillId="0" borderId="1" xfId="0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Protection="1"/>
    <xf numFmtId="0" fontId="2" fillId="0" borderId="1" xfId="0" applyFont="1" applyFill="1" applyBorder="1" applyAlignment="1" applyProtection="1">
      <alignment wrapText="1"/>
    </xf>
    <xf numFmtId="0" fontId="16" fillId="0" borderId="1" xfId="0" applyFont="1" applyFill="1" applyBorder="1" applyProtection="1"/>
    <xf numFmtId="0" fontId="17" fillId="0" borderId="1" xfId="0" applyFont="1" applyFill="1" applyBorder="1" applyAlignment="1" applyProtection="1">
      <alignment horizontal="center" wrapText="1"/>
    </xf>
    <xf numFmtId="3" fontId="18" fillId="0" borderId="1" xfId="0" applyNumberFormat="1" applyFont="1" applyFill="1" applyBorder="1" applyProtection="1"/>
    <xf numFmtId="0" fontId="16" fillId="0" borderId="1" xfId="0" applyFont="1" applyFill="1" applyBorder="1" applyAlignment="1" applyProtection="1">
      <alignment wrapText="1"/>
    </xf>
    <xf numFmtId="0" fontId="16" fillId="0" borderId="0" xfId="0" applyFont="1" applyFill="1" applyProtection="1"/>
    <xf numFmtId="0" fontId="20" fillId="0" borderId="1" xfId="0" applyFont="1" applyFill="1" applyBorder="1" applyAlignment="1" applyProtection="1">
      <alignment wrapText="1"/>
    </xf>
    <xf numFmtId="0" fontId="20" fillId="0" borderId="0" xfId="0" applyFont="1" applyFill="1" applyProtection="1"/>
    <xf numFmtId="3" fontId="14" fillId="0" borderId="1" xfId="1" applyNumberFormat="1" applyFont="1" applyFill="1" applyBorder="1" applyAlignment="1" applyProtection="1"/>
    <xf numFmtId="0" fontId="0" fillId="0" borderId="0" xfId="0" applyFill="1" applyBorder="1" applyAlignment="1" applyProtection="1"/>
    <xf numFmtId="0" fontId="22" fillId="0" borderId="0" xfId="0" applyFont="1" applyFill="1" applyBorder="1" applyProtection="1"/>
    <xf numFmtId="43" fontId="14" fillId="0" borderId="0" xfId="1" applyFont="1" applyFill="1" applyBorder="1" applyAlignment="1" applyProtection="1"/>
    <xf numFmtId="0" fontId="20" fillId="0" borderId="0" xfId="0" applyFont="1" applyFill="1" applyAlignment="1" applyProtection="1">
      <alignment wrapText="1"/>
    </xf>
    <xf numFmtId="0" fontId="0" fillId="0" borderId="0" xfId="0" applyFill="1" applyBorder="1" applyProtection="1"/>
    <xf numFmtId="49" fontId="2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Protection="1"/>
    <xf numFmtId="49" fontId="7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Fill="1" applyProtection="1"/>
    <xf numFmtId="0" fontId="2" fillId="0" borderId="0" xfId="0" applyFont="1" applyFill="1" applyBorder="1" applyProtection="1"/>
    <xf numFmtId="0" fontId="2" fillId="0" borderId="0" xfId="0" applyFont="1" applyFill="1" applyAlignment="1" applyProtection="1">
      <alignment wrapText="1"/>
    </xf>
    <xf numFmtId="0" fontId="7" fillId="0" borderId="0" xfId="0" applyFont="1" applyFill="1" applyBorder="1" applyProtection="1"/>
    <xf numFmtId="0" fontId="6" fillId="0" borderId="0" xfId="0" applyFont="1" applyFill="1" applyBorder="1" applyProtection="1"/>
    <xf numFmtId="0" fontId="2" fillId="0" borderId="0" xfId="0" applyFont="1" applyFill="1" applyBorder="1" applyAlignment="1" applyProtection="1">
      <alignment vertical="center"/>
    </xf>
    <xf numFmtId="0" fontId="2" fillId="0" borderId="0" xfId="0" applyNumberFormat="1" applyFont="1" applyFill="1" applyProtection="1"/>
    <xf numFmtId="0" fontId="6" fillId="0" borderId="0" xfId="0" applyFont="1" applyFill="1" applyProtection="1"/>
    <xf numFmtId="0" fontId="23" fillId="0" borderId="0" xfId="0" applyFont="1" applyFill="1" applyAlignment="1" applyProtection="1">
      <alignment wrapText="1"/>
    </xf>
    <xf numFmtId="0" fontId="23" fillId="0" borderId="0" xfId="0" applyFont="1" applyFill="1" applyProtection="1"/>
    <xf numFmtId="37" fontId="0" fillId="0" borderId="0" xfId="0" applyNumberFormat="1" applyFill="1" applyProtection="1">
      <protection locked="0"/>
    </xf>
    <xf numFmtId="39" fontId="0" fillId="0" borderId="0" xfId="0" applyNumberFormat="1" applyFill="1" applyProtection="1">
      <protection locked="0"/>
    </xf>
    <xf numFmtId="37" fontId="0" fillId="0" borderId="0" xfId="0" applyNumberFormat="1" applyFill="1" applyProtection="1"/>
    <xf numFmtId="39" fontId="0" fillId="0" borderId="0" xfId="0" applyNumberFormat="1" applyFill="1" applyProtection="1"/>
    <xf numFmtId="37" fontId="7" fillId="0" borderId="1" xfId="0" applyNumberFormat="1" applyFont="1" applyFill="1" applyBorder="1" applyAlignment="1" applyProtection="1">
      <alignment horizontal="center" wrapText="1"/>
    </xf>
    <xf numFmtId="39" fontId="7" fillId="0" borderId="1" xfId="0" applyNumberFormat="1" applyFont="1" applyFill="1" applyBorder="1" applyAlignment="1" applyProtection="1">
      <alignment horizontal="center" wrapText="1"/>
    </xf>
    <xf numFmtId="37" fontId="9" fillId="0" borderId="1" xfId="0" applyNumberFormat="1" applyFont="1" applyFill="1" applyBorder="1" applyAlignment="1" applyProtection="1">
      <alignment horizontal="center" wrapText="1"/>
    </xf>
    <xf numFmtId="39" fontId="9" fillId="0" borderId="1" xfId="0" applyNumberFormat="1" applyFont="1" applyFill="1" applyBorder="1" applyAlignment="1" applyProtection="1">
      <alignment horizontal="center" wrapText="1"/>
    </xf>
    <xf numFmtId="37" fontId="12" fillId="0" borderId="1" xfId="0" applyNumberFormat="1" applyFont="1" applyFill="1" applyBorder="1" applyAlignment="1" applyProtection="1">
      <alignment horizontal="center" wrapText="1"/>
    </xf>
    <xf numFmtId="39" fontId="12" fillId="0" borderId="1" xfId="0" applyNumberFormat="1" applyFont="1" applyFill="1" applyBorder="1" applyAlignment="1" applyProtection="1">
      <alignment horizontal="center" wrapText="1"/>
    </xf>
    <xf numFmtId="37" fontId="14" fillId="0" borderId="1" xfId="1" applyNumberFormat="1" applyFont="1" applyFill="1" applyBorder="1" applyAlignment="1" applyProtection="1">
      <protection locked="0"/>
    </xf>
    <xf numFmtId="39" fontId="14" fillId="0" borderId="1" xfId="1" applyNumberFormat="1" applyFont="1" applyFill="1" applyBorder="1" applyAlignment="1" applyProtection="1"/>
    <xf numFmtId="37" fontId="15" fillId="0" borderId="1" xfId="1" applyNumberFormat="1" applyFont="1" applyFill="1" applyBorder="1" applyAlignment="1" applyProtection="1">
      <protection locked="0"/>
    </xf>
    <xf numFmtId="37" fontId="18" fillId="0" borderId="1" xfId="1" applyNumberFormat="1" applyFont="1" applyFill="1" applyBorder="1" applyAlignment="1" applyProtection="1">
      <protection locked="0"/>
    </xf>
    <xf numFmtId="37" fontId="19" fillId="0" borderId="1" xfId="1" applyNumberFormat="1" applyFont="1" applyFill="1" applyBorder="1" applyAlignment="1" applyProtection="1">
      <protection locked="0"/>
    </xf>
    <xf numFmtId="37" fontId="21" fillId="0" borderId="1" xfId="1" applyNumberFormat="1" applyFont="1" applyFill="1" applyBorder="1" applyAlignment="1" applyProtection="1">
      <protection locked="0"/>
    </xf>
    <xf numFmtId="37" fontId="14" fillId="0" borderId="1" xfId="1" applyNumberFormat="1" applyFont="1" applyFill="1" applyBorder="1" applyAlignment="1" applyProtection="1"/>
    <xf numFmtId="37" fontId="14" fillId="0" borderId="0" xfId="1" applyNumberFormat="1" applyFont="1" applyFill="1" applyBorder="1" applyAlignment="1" applyProtection="1"/>
    <xf numFmtId="39" fontId="14" fillId="0" borderId="0" xfId="1" applyNumberFormat="1" applyFont="1" applyFill="1" applyBorder="1" applyAlignment="1" applyProtection="1"/>
    <xf numFmtId="37" fontId="0" fillId="0" borderId="0" xfId="0" applyNumberFormat="1" applyFill="1" applyBorder="1" applyProtection="1"/>
    <xf numFmtId="39" fontId="0" fillId="0" borderId="0" xfId="0" applyNumberFormat="1" applyFill="1" applyBorder="1" applyProtection="1"/>
    <xf numFmtId="37" fontId="7" fillId="0" borderId="0" xfId="0" applyNumberFormat="1" applyFont="1" applyFill="1" applyBorder="1" applyAlignment="1" applyProtection="1">
      <alignment vertical="center" wrapText="1"/>
    </xf>
    <xf numFmtId="39" fontId="7" fillId="0" borderId="0" xfId="0" applyNumberFormat="1" applyFont="1" applyFill="1" applyBorder="1" applyAlignment="1" applyProtection="1">
      <alignment vertical="center" wrapText="1"/>
    </xf>
    <xf numFmtId="37" fontId="2" fillId="0" borderId="0" xfId="0" applyNumberFormat="1" applyFont="1" applyFill="1" applyBorder="1" applyProtection="1"/>
    <xf numFmtId="39" fontId="2" fillId="0" borderId="0" xfId="0" applyNumberFormat="1" applyFont="1" applyFill="1" applyBorder="1" applyProtection="1"/>
    <xf numFmtId="37" fontId="2" fillId="0" borderId="0" xfId="0" applyNumberFormat="1" applyFont="1" applyFill="1" applyProtection="1"/>
    <xf numFmtId="39" fontId="2" fillId="0" borderId="0" xfId="0" applyNumberFormat="1" applyFont="1" applyFill="1" applyProtection="1"/>
    <xf numFmtId="0" fontId="0" fillId="0" borderId="1" xfId="0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9"/>
  <sheetViews>
    <sheetView tabSelected="1" topLeftCell="A109" workbookViewId="0">
      <selection activeCell="F4" sqref="F4"/>
    </sheetView>
  </sheetViews>
  <sheetFormatPr defaultRowHeight="15" x14ac:dyDescent="0.25"/>
  <cols>
    <col min="1" max="1" width="6" style="1" customWidth="1"/>
    <col min="2" max="2" width="58.5703125" style="1" customWidth="1"/>
    <col min="3" max="3" width="17.42578125" style="1" customWidth="1"/>
    <col min="4" max="4" width="25.28515625" style="1" customWidth="1"/>
    <col min="5" max="5" width="23" style="1" customWidth="1"/>
    <col min="6" max="6" width="41.42578125" style="3" customWidth="1"/>
    <col min="7" max="256" width="9.140625" style="1"/>
    <col min="257" max="257" width="6" style="1" customWidth="1"/>
    <col min="258" max="258" width="58.5703125" style="1" customWidth="1"/>
    <col min="259" max="259" width="17.42578125" style="1" customWidth="1"/>
    <col min="260" max="260" width="25.28515625" style="1" customWidth="1"/>
    <col min="261" max="261" width="23" style="1" customWidth="1"/>
    <col min="262" max="262" width="41.42578125" style="1" customWidth="1"/>
    <col min="263" max="512" width="9.140625" style="1"/>
    <col min="513" max="513" width="6" style="1" customWidth="1"/>
    <col min="514" max="514" width="58.5703125" style="1" customWidth="1"/>
    <col min="515" max="515" width="17.42578125" style="1" customWidth="1"/>
    <col min="516" max="516" width="25.28515625" style="1" customWidth="1"/>
    <col min="517" max="517" width="23" style="1" customWidth="1"/>
    <col min="518" max="518" width="41.42578125" style="1" customWidth="1"/>
    <col min="519" max="768" width="9.140625" style="1"/>
    <col min="769" max="769" width="6" style="1" customWidth="1"/>
    <col min="770" max="770" width="58.5703125" style="1" customWidth="1"/>
    <col min="771" max="771" width="17.42578125" style="1" customWidth="1"/>
    <col min="772" max="772" width="25.28515625" style="1" customWidth="1"/>
    <col min="773" max="773" width="23" style="1" customWidth="1"/>
    <col min="774" max="774" width="41.42578125" style="1" customWidth="1"/>
    <col min="775" max="1024" width="9.140625" style="1"/>
    <col min="1025" max="1025" width="6" style="1" customWidth="1"/>
    <col min="1026" max="1026" width="58.5703125" style="1" customWidth="1"/>
    <col min="1027" max="1027" width="17.42578125" style="1" customWidth="1"/>
    <col min="1028" max="1028" width="25.28515625" style="1" customWidth="1"/>
    <col min="1029" max="1029" width="23" style="1" customWidth="1"/>
    <col min="1030" max="1030" width="41.42578125" style="1" customWidth="1"/>
    <col min="1031" max="1280" width="9.140625" style="1"/>
    <col min="1281" max="1281" width="6" style="1" customWidth="1"/>
    <col min="1282" max="1282" width="58.5703125" style="1" customWidth="1"/>
    <col min="1283" max="1283" width="17.42578125" style="1" customWidth="1"/>
    <col min="1284" max="1284" width="25.28515625" style="1" customWidth="1"/>
    <col min="1285" max="1285" width="23" style="1" customWidth="1"/>
    <col min="1286" max="1286" width="41.42578125" style="1" customWidth="1"/>
    <col min="1287" max="1536" width="9.140625" style="1"/>
    <col min="1537" max="1537" width="6" style="1" customWidth="1"/>
    <col min="1538" max="1538" width="58.5703125" style="1" customWidth="1"/>
    <col min="1539" max="1539" width="17.42578125" style="1" customWidth="1"/>
    <col min="1540" max="1540" width="25.28515625" style="1" customWidth="1"/>
    <col min="1541" max="1541" width="23" style="1" customWidth="1"/>
    <col min="1542" max="1542" width="41.42578125" style="1" customWidth="1"/>
    <col min="1543" max="1792" width="9.140625" style="1"/>
    <col min="1793" max="1793" width="6" style="1" customWidth="1"/>
    <col min="1794" max="1794" width="58.5703125" style="1" customWidth="1"/>
    <col min="1795" max="1795" width="17.42578125" style="1" customWidth="1"/>
    <col min="1796" max="1796" width="25.28515625" style="1" customWidth="1"/>
    <col min="1797" max="1797" width="23" style="1" customWidth="1"/>
    <col min="1798" max="1798" width="41.42578125" style="1" customWidth="1"/>
    <col min="1799" max="2048" width="9.140625" style="1"/>
    <col min="2049" max="2049" width="6" style="1" customWidth="1"/>
    <col min="2050" max="2050" width="58.5703125" style="1" customWidth="1"/>
    <col min="2051" max="2051" width="17.42578125" style="1" customWidth="1"/>
    <col min="2052" max="2052" width="25.28515625" style="1" customWidth="1"/>
    <col min="2053" max="2053" width="23" style="1" customWidth="1"/>
    <col min="2054" max="2054" width="41.42578125" style="1" customWidth="1"/>
    <col min="2055" max="2304" width="9.140625" style="1"/>
    <col min="2305" max="2305" width="6" style="1" customWidth="1"/>
    <col min="2306" max="2306" width="58.5703125" style="1" customWidth="1"/>
    <col min="2307" max="2307" width="17.42578125" style="1" customWidth="1"/>
    <col min="2308" max="2308" width="25.28515625" style="1" customWidth="1"/>
    <col min="2309" max="2309" width="23" style="1" customWidth="1"/>
    <col min="2310" max="2310" width="41.42578125" style="1" customWidth="1"/>
    <col min="2311" max="2560" width="9.140625" style="1"/>
    <col min="2561" max="2561" width="6" style="1" customWidth="1"/>
    <col min="2562" max="2562" width="58.5703125" style="1" customWidth="1"/>
    <col min="2563" max="2563" width="17.42578125" style="1" customWidth="1"/>
    <col min="2564" max="2564" width="25.28515625" style="1" customWidth="1"/>
    <col min="2565" max="2565" width="23" style="1" customWidth="1"/>
    <col min="2566" max="2566" width="41.42578125" style="1" customWidth="1"/>
    <col min="2567" max="2816" width="9.140625" style="1"/>
    <col min="2817" max="2817" width="6" style="1" customWidth="1"/>
    <col min="2818" max="2818" width="58.5703125" style="1" customWidth="1"/>
    <col min="2819" max="2819" width="17.42578125" style="1" customWidth="1"/>
    <col min="2820" max="2820" width="25.28515625" style="1" customWidth="1"/>
    <col min="2821" max="2821" width="23" style="1" customWidth="1"/>
    <col min="2822" max="2822" width="41.42578125" style="1" customWidth="1"/>
    <col min="2823" max="3072" width="9.140625" style="1"/>
    <col min="3073" max="3073" width="6" style="1" customWidth="1"/>
    <col min="3074" max="3074" width="58.5703125" style="1" customWidth="1"/>
    <col min="3075" max="3075" width="17.42578125" style="1" customWidth="1"/>
    <col min="3076" max="3076" width="25.28515625" style="1" customWidth="1"/>
    <col min="3077" max="3077" width="23" style="1" customWidth="1"/>
    <col min="3078" max="3078" width="41.42578125" style="1" customWidth="1"/>
    <col min="3079" max="3328" width="9.140625" style="1"/>
    <col min="3329" max="3329" width="6" style="1" customWidth="1"/>
    <col min="3330" max="3330" width="58.5703125" style="1" customWidth="1"/>
    <col min="3331" max="3331" width="17.42578125" style="1" customWidth="1"/>
    <col min="3332" max="3332" width="25.28515625" style="1" customWidth="1"/>
    <col min="3333" max="3333" width="23" style="1" customWidth="1"/>
    <col min="3334" max="3334" width="41.42578125" style="1" customWidth="1"/>
    <col min="3335" max="3584" width="9.140625" style="1"/>
    <col min="3585" max="3585" width="6" style="1" customWidth="1"/>
    <col min="3586" max="3586" width="58.5703125" style="1" customWidth="1"/>
    <col min="3587" max="3587" width="17.42578125" style="1" customWidth="1"/>
    <col min="3588" max="3588" width="25.28515625" style="1" customWidth="1"/>
    <col min="3589" max="3589" width="23" style="1" customWidth="1"/>
    <col min="3590" max="3590" width="41.42578125" style="1" customWidth="1"/>
    <col min="3591" max="3840" width="9.140625" style="1"/>
    <col min="3841" max="3841" width="6" style="1" customWidth="1"/>
    <col min="3842" max="3842" width="58.5703125" style="1" customWidth="1"/>
    <col min="3843" max="3843" width="17.42578125" style="1" customWidth="1"/>
    <col min="3844" max="3844" width="25.28515625" style="1" customWidth="1"/>
    <col min="3845" max="3845" width="23" style="1" customWidth="1"/>
    <col min="3846" max="3846" width="41.42578125" style="1" customWidth="1"/>
    <col min="3847" max="4096" width="9.140625" style="1"/>
    <col min="4097" max="4097" width="6" style="1" customWidth="1"/>
    <col min="4098" max="4098" width="58.5703125" style="1" customWidth="1"/>
    <col min="4099" max="4099" width="17.42578125" style="1" customWidth="1"/>
    <col min="4100" max="4100" width="25.28515625" style="1" customWidth="1"/>
    <col min="4101" max="4101" width="23" style="1" customWidth="1"/>
    <col min="4102" max="4102" width="41.42578125" style="1" customWidth="1"/>
    <col min="4103" max="4352" width="9.140625" style="1"/>
    <col min="4353" max="4353" width="6" style="1" customWidth="1"/>
    <col min="4354" max="4354" width="58.5703125" style="1" customWidth="1"/>
    <col min="4355" max="4355" width="17.42578125" style="1" customWidth="1"/>
    <col min="4356" max="4356" width="25.28515625" style="1" customWidth="1"/>
    <col min="4357" max="4357" width="23" style="1" customWidth="1"/>
    <col min="4358" max="4358" width="41.42578125" style="1" customWidth="1"/>
    <col min="4359" max="4608" width="9.140625" style="1"/>
    <col min="4609" max="4609" width="6" style="1" customWidth="1"/>
    <col min="4610" max="4610" width="58.5703125" style="1" customWidth="1"/>
    <col min="4611" max="4611" width="17.42578125" style="1" customWidth="1"/>
    <col min="4612" max="4612" width="25.28515625" style="1" customWidth="1"/>
    <col min="4613" max="4613" width="23" style="1" customWidth="1"/>
    <col min="4614" max="4614" width="41.42578125" style="1" customWidth="1"/>
    <col min="4615" max="4864" width="9.140625" style="1"/>
    <col min="4865" max="4865" width="6" style="1" customWidth="1"/>
    <col min="4866" max="4866" width="58.5703125" style="1" customWidth="1"/>
    <col min="4867" max="4867" width="17.42578125" style="1" customWidth="1"/>
    <col min="4868" max="4868" width="25.28515625" style="1" customWidth="1"/>
    <col min="4869" max="4869" width="23" style="1" customWidth="1"/>
    <col min="4870" max="4870" width="41.42578125" style="1" customWidth="1"/>
    <col min="4871" max="5120" width="9.140625" style="1"/>
    <col min="5121" max="5121" width="6" style="1" customWidth="1"/>
    <col min="5122" max="5122" width="58.5703125" style="1" customWidth="1"/>
    <col min="5123" max="5123" width="17.42578125" style="1" customWidth="1"/>
    <col min="5124" max="5124" width="25.28515625" style="1" customWidth="1"/>
    <col min="5125" max="5125" width="23" style="1" customWidth="1"/>
    <col min="5126" max="5126" width="41.42578125" style="1" customWidth="1"/>
    <col min="5127" max="5376" width="9.140625" style="1"/>
    <col min="5377" max="5377" width="6" style="1" customWidth="1"/>
    <col min="5378" max="5378" width="58.5703125" style="1" customWidth="1"/>
    <col min="5379" max="5379" width="17.42578125" style="1" customWidth="1"/>
    <col min="5380" max="5380" width="25.28515625" style="1" customWidth="1"/>
    <col min="5381" max="5381" width="23" style="1" customWidth="1"/>
    <col min="5382" max="5382" width="41.42578125" style="1" customWidth="1"/>
    <col min="5383" max="5632" width="9.140625" style="1"/>
    <col min="5633" max="5633" width="6" style="1" customWidth="1"/>
    <col min="5634" max="5634" width="58.5703125" style="1" customWidth="1"/>
    <col min="5635" max="5635" width="17.42578125" style="1" customWidth="1"/>
    <col min="5636" max="5636" width="25.28515625" style="1" customWidth="1"/>
    <col min="5637" max="5637" width="23" style="1" customWidth="1"/>
    <col min="5638" max="5638" width="41.42578125" style="1" customWidth="1"/>
    <col min="5639" max="5888" width="9.140625" style="1"/>
    <col min="5889" max="5889" width="6" style="1" customWidth="1"/>
    <col min="5890" max="5890" width="58.5703125" style="1" customWidth="1"/>
    <col min="5891" max="5891" width="17.42578125" style="1" customWidth="1"/>
    <col min="5892" max="5892" width="25.28515625" style="1" customWidth="1"/>
    <col min="5893" max="5893" width="23" style="1" customWidth="1"/>
    <col min="5894" max="5894" width="41.42578125" style="1" customWidth="1"/>
    <col min="5895" max="6144" width="9.140625" style="1"/>
    <col min="6145" max="6145" width="6" style="1" customWidth="1"/>
    <col min="6146" max="6146" width="58.5703125" style="1" customWidth="1"/>
    <col min="6147" max="6147" width="17.42578125" style="1" customWidth="1"/>
    <col min="6148" max="6148" width="25.28515625" style="1" customWidth="1"/>
    <col min="6149" max="6149" width="23" style="1" customWidth="1"/>
    <col min="6150" max="6150" width="41.42578125" style="1" customWidth="1"/>
    <col min="6151" max="6400" width="9.140625" style="1"/>
    <col min="6401" max="6401" width="6" style="1" customWidth="1"/>
    <col min="6402" max="6402" width="58.5703125" style="1" customWidth="1"/>
    <col min="6403" max="6403" width="17.42578125" style="1" customWidth="1"/>
    <col min="6404" max="6404" width="25.28515625" style="1" customWidth="1"/>
    <col min="6405" max="6405" width="23" style="1" customWidth="1"/>
    <col min="6406" max="6406" width="41.42578125" style="1" customWidth="1"/>
    <col min="6407" max="6656" width="9.140625" style="1"/>
    <col min="6657" max="6657" width="6" style="1" customWidth="1"/>
    <col min="6658" max="6658" width="58.5703125" style="1" customWidth="1"/>
    <col min="6659" max="6659" width="17.42578125" style="1" customWidth="1"/>
    <col min="6660" max="6660" width="25.28515625" style="1" customWidth="1"/>
    <col min="6661" max="6661" width="23" style="1" customWidth="1"/>
    <col min="6662" max="6662" width="41.42578125" style="1" customWidth="1"/>
    <col min="6663" max="6912" width="9.140625" style="1"/>
    <col min="6913" max="6913" width="6" style="1" customWidth="1"/>
    <col min="6914" max="6914" width="58.5703125" style="1" customWidth="1"/>
    <col min="6915" max="6915" width="17.42578125" style="1" customWidth="1"/>
    <col min="6916" max="6916" width="25.28515625" style="1" customWidth="1"/>
    <col min="6917" max="6917" width="23" style="1" customWidth="1"/>
    <col min="6918" max="6918" width="41.42578125" style="1" customWidth="1"/>
    <col min="6919" max="7168" width="9.140625" style="1"/>
    <col min="7169" max="7169" width="6" style="1" customWidth="1"/>
    <col min="7170" max="7170" width="58.5703125" style="1" customWidth="1"/>
    <col min="7171" max="7171" width="17.42578125" style="1" customWidth="1"/>
    <col min="7172" max="7172" width="25.28515625" style="1" customWidth="1"/>
    <col min="7173" max="7173" width="23" style="1" customWidth="1"/>
    <col min="7174" max="7174" width="41.42578125" style="1" customWidth="1"/>
    <col min="7175" max="7424" width="9.140625" style="1"/>
    <col min="7425" max="7425" width="6" style="1" customWidth="1"/>
    <col min="7426" max="7426" width="58.5703125" style="1" customWidth="1"/>
    <col min="7427" max="7427" width="17.42578125" style="1" customWidth="1"/>
    <col min="7428" max="7428" width="25.28515625" style="1" customWidth="1"/>
    <col min="7429" max="7429" width="23" style="1" customWidth="1"/>
    <col min="7430" max="7430" width="41.42578125" style="1" customWidth="1"/>
    <col min="7431" max="7680" width="9.140625" style="1"/>
    <col min="7681" max="7681" width="6" style="1" customWidth="1"/>
    <col min="7682" max="7682" width="58.5703125" style="1" customWidth="1"/>
    <col min="7683" max="7683" width="17.42578125" style="1" customWidth="1"/>
    <col min="7684" max="7684" width="25.28515625" style="1" customWidth="1"/>
    <col min="7685" max="7685" width="23" style="1" customWidth="1"/>
    <col min="7686" max="7686" width="41.42578125" style="1" customWidth="1"/>
    <col min="7687" max="7936" width="9.140625" style="1"/>
    <col min="7937" max="7937" width="6" style="1" customWidth="1"/>
    <col min="7938" max="7938" width="58.5703125" style="1" customWidth="1"/>
    <col min="7939" max="7939" width="17.42578125" style="1" customWidth="1"/>
    <col min="7940" max="7940" width="25.28515625" style="1" customWidth="1"/>
    <col min="7941" max="7941" width="23" style="1" customWidth="1"/>
    <col min="7942" max="7942" width="41.42578125" style="1" customWidth="1"/>
    <col min="7943" max="8192" width="9.140625" style="1"/>
    <col min="8193" max="8193" width="6" style="1" customWidth="1"/>
    <col min="8194" max="8194" width="58.5703125" style="1" customWidth="1"/>
    <col min="8195" max="8195" width="17.42578125" style="1" customWidth="1"/>
    <col min="8196" max="8196" width="25.28515625" style="1" customWidth="1"/>
    <col min="8197" max="8197" width="23" style="1" customWidth="1"/>
    <col min="8198" max="8198" width="41.42578125" style="1" customWidth="1"/>
    <col min="8199" max="8448" width="9.140625" style="1"/>
    <col min="8449" max="8449" width="6" style="1" customWidth="1"/>
    <col min="8450" max="8450" width="58.5703125" style="1" customWidth="1"/>
    <col min="8451" max="8451" width="17.42578125" style="1" customWidth="1"/>
    <col min="8452" max="8452" width="25.28515625" style="1" customWidth="1"/>
    <col min="8453" max="8453" width="23" style="1" customWidth="1"/>
    <col min="8454" max="8454" width="41.42578125" style="1" customWidth="1"/>
    <col min="8455" max="8704" width="9.140625" style="1"/>
    <col min="8705" max="8705" width="6" style="1" customWidth="1"/>
    <col min="8706" max="8706" width="58.5703125" style="1" customWidth="1"/>
    <col min="8707" max="8707" width="17.42578125" style="1" customWidth="1"/>
    <col min="8708" max="8708" width="25.28515625" style="1" customWidth="1"/>
    <col min="8709" max="8709" width="23" style="1" customWidth="1"/>
    <col min="8710" max="8710" width="41.42578125" style="1" customWidth="1"/>
    <col min="8711" max="8960" width="9.140625" style="1"/>
    <col min="8961" max="8961" width="6" style="1" customWidth="1"/>
    <col min="8962" max="8962" width="58.5703125" style="1" customWidth="1"/>
    <col min="8963" max="8963" width="17.42578125" style="1" customWidth="1"/>
    <col min="8964" max="8964" width="25.28515625" style="1" customWidth="1"/>
    <col min="8965" max="8965" width="23" style="1" customWidth="1"/>
    <col min="8966" max="8966" width="41.42578125" style="1" customWidth="1"/>
    <col min="8967" max="9216" width="9.140625" style="1"/>
    <col min="9217" max="9217" width="6" style="1" customWidth="1"/>
    <col min="9218" max="9218" width="58.5703125" style="1" customWidth="1"/>
    <col min="9219" max="9219" width="17.42578125" style="1" customWidth="1"/>
    <col min="9220" max="9220" width="25.28515625" style="1" customWidth="1"/>
    <col min="9221" max="9221" width="23" style="1" customWidth="1"/>
    <col min="9222" max="9222" width="41.42578125" style="1" customWidth="1"/>
    <col min="9223" max="9472" width="9.140625" style="1"/>
    <col min="9473" max="9473" width="6" style="1" customWidth="1"/>
    <col min="9474" max="9474" width="58.5703125" style="1" customWidth="1"/>
    <col min="9475" max="9475" width="17.42578125" style="1" customWidth="1"/>
    <col min="9476" max="9476" width="25.28515625" style="1" customWidth="1"/>
    <col min="9477" max="9477" width="23" style="1" customWidth="1"/>
    <col min="9478" max="9478" width="41.42578125" style="1" customWidth="1"/>
    <col min="9479" max="9728" width="9.140625" style="1"/>
    <col min="9729" max="9729" width="6" style="1" customWidth="1"/>
    <col min="9730" max="9730" width="58.5703125" style="1" customWidth="1"/>
    <col min="9731" max="9731" width="17.42578125" style="1" customWidth="1"/>
    <col min="9732" max="9732" width="25.28515625" style="1" customWidth="1"/>
    <col min="9733" max="9733" width="23" style="1" customWidth="1"/>
    <col min="9734" max="9734" width="41.42578125" style="1" customWidth="1"/>
    <col min="9735" max="9984" width="9.140625" style="1"/>
    <col min="9985" max="9985" width="6" style="1" customWidth="1"/>
    <col min="9986" max="9986" width="58.5703125" style="1" customWidth="1"/>
    <col min="9987" max="9987" width="17.42578125" style="1" customWidth="1"/>
    <col min="9988" max="9988" width="25.28515625" style="1" customWidth="1"/>
    <col min="9989" max="9989" width="23" style="1" customWidth="1"/>
    <col min="9990" max="9990" width="41.42578125" style="1" customWidth="1"/>
    <col min="9991" max="10240" width="9.140625" style="1"/>
    <col min="10241" max="10241" width="6" style="1" customWidth="1"/>
    <col min="10242" max="10242" width="58.5703125" style="1" customWidth="1"/>
    <col min="10243" max="10243" width="17.42578125" style="1" customWidth="1"/>
    <col min="10244" max="10244" width="25.28515625" style="1" customWidth="1"/>
    <col min="10245" max="10245" width="23" style="1" customWidth="1"/>
    <col min="10246" max="10246" width="41.42578125" style="1" customWidth="1"/>
    <col min="10247" max="10496" width="9.140625" style="1"/>
    <col min="10497" max="10497" width="6" style="1" customWidth="1"/>
    <col min="10498" max="10498" width="58.5703125" style="1" customWidth="1"/>
    <col min="10499" max="10499" width="17.42578125" style="1" customWidth="1"/>
    <col min="10500" max="10500" width="25.28515625" style="1" customWidth="1"/>
    <col min="10501" max="10501" width="23" style="1" customWidth="1"/>
    <col min="10502" max="10502" width="41.42578125" style="1" customWidth="1"/>
    <col min="10503" max="10752" width="9.140625" style="1"/>
    <col min="10753" max="10753" width="6" style="1" customWidth="1"/>
    <col min="10754" max="10754" width="58.5703125" style="1" customWidth="1"/>
    <col min="10755" max="10755" width="17.42578125" style="1" customWidth="1"/>
    <col min="10756" max="10756" width="25.28515625" style="1" customWidth="1"/>
    <col min="10757" max="10757" width="23" style="1" customWidth="1"/>
    <col min="10758" max="10758" width="41.42578125" style="1" customWidth="1"/>
    <col min="10759" max="11008" width="9.140625" style="1"/>
    <col min="11009" max="11009" width="6" style="1" customWidth="1"/>
    <col min="11010" max="11010" width="58.5703125" style="1" customWidth="1"/>
    <col min="11011" max="11011" width="17.42578125" style="1" customWidth="1"/>
    <col min="11012" max="11012" width="25.28515625" style="1" customWidth="1"/>
    <col min="11013" max="11013" width="23" style="1" customWidth="1"/>
    <col min="11014" max="11014" width="41.42578125" style="1" customWidth="1"/>
    <col min="11015" max="11264" width="9.140625" style="1"/>
    <col min="11265" max="11265" width="6" style="1" customWidth="1"/>
    <col min="11266" max="11266" width="58.5703125" style="1" customWidth="1"/>
    <col min="11267" max="11267" width="17.42578125" style="1" customWidth="1"/>
    <col min="11268" max="11268" width="25.28515625" style="1" customWidth="1"/>
    <col min="11269" max="11269" width="23" style="1" customWidth="1"/>
    <col min="11270" max="11270" width="41.42578125" style="1" customWidth="1"/>
    <col min="11271" max="11520" width="9.140625" style="1"/>
    <col min="11521" max="11521" width="6" style="1" customWidth="1"/>
    <col min="11522" max="11522" width="58.5703125" style="1" customWidth="1"/>
    <col min="11523" max="11523" width="17.42578125" style="1" customWidth="1"/>
    <col min="11524" max="11524" width="25.28515625" style="1" customWidth="1"/>
    <col min="11525" max="11525" width="23" style="1" customWidth="1"/>
    <col min="11526" max="11526" width="41.42578125" style="1" customWidth="1"/>
    <col min="11527" max="11776" width="9.140625" style="1"/>
    <col min="11777" max="11777" width="6" style="1" customWidth="1"/>
    <col min="11778" max="11778" width="58.5703125" style="1" customWidth="1"/>
    <col min="11779" max="11779" width="17.42578125" style="1" customWidth="1"/>
    <col min="11780" max="11780" width="25.28515625" style="1" customWidth="1"/>
    <col min="11781" max="11781" width="23" style="1" customWidth="1"/>
    <col min="11782" max="11782" width="41.42578125" style="1" customWidth="1"/>
    <col min="11783" max="12032" width="9.140625" style="1"/>
    <col min="12033" max="12033" width="6" style="1" customWidth="1"/>
    <col min="12034" max="12034" width="58.5703125" style="1" customWidth="1"/>
    <col min="12035" max="12035" width="17.42578125" style="1" customWidth="1"/>
    <col min="12036" max="12036" width="25.28515625" style="1" customWidth="1"/>
    <col min="12037" max="12037" width="23" style="1" customWidth="1"/>
    <col min="12038" max="12038" width="41.42578125" style="1" customWidth="1"/>
    <col min="12039" max="12288" width="9.140625" style="1"/>
    <col min="12289" max="12289" width="6" style="1" customWidth="1"/>
    <col min="12290" max="12290" width="58.5703125" style="1" customWidth="1"/>
    <col min="12291" max="12291" width="17.42578125" style="1" customWidth="1"/>
    <col min="12292" max="12292" width="25.28515625" style="1" customWidth="1"/>
    <col min="12293" max="12293" width="23" style="1" customWidth="1"/>
    <col min="12294" max="12294" width="41.42578125" style="1" customWidth="1"/>
    <col min="12295" max="12544" width="9.140625" style="1"/>
    <col min="12545" max="12545" width="6" style="1" customWidth="1"/>
    <col min="12546" max="12546" width="58.5703125" style="1" customWidth="1"/>
    <col min="12547" max="12547" width="17.42578125" style="1" customWidth="1"/>
    <col min="12548" max="12548" width="25.28515625" style="1" customWidth="1"/>
    <col min="12549" max="12549" width="23" style="1" customWidth="1"/>
    <col min="12550" max="12550" width="41.42578125" style="1" customWidth="1"/>
    <col min="12551" max="12800" width="9.140625" style="1"/>
    <col min="12801" max="12801" width="6" style="1" customWidth="1"/>
    <col min="12802" max="12802" width="58.5703125" style="1" customWidth="1"/>
    <col min="12803" max="12803" width="17.42578125" style="1" customWidth="1"/>
    <col min="12804" max="12804" width="25.28515625" style="1" customWidth="1"/>
    <col min="12805" max="12805" width="23" style="1" customWidth="1"/>
    <col min="12806" max="12806" width="41.42578125" style="1" customWidth="1"/>
    <col min="12807" max="13056" width="9.140625" style="1"/>
    <col min="13057" max="13057" width="6" style="1" customWidth="1"/>
    <col min="13058" max="13058" width="58.5703125" style="1" customWidth="1"/>
    <col min="13059" max="13059" width="17.42578125" style="1" customWidth="1"/>
    <col min="13060" max="13060" width="25.28515625" style="1" customWidth="1"/>
    <col min="13061" max="13061" width="23" style="1" customWidth="1"/>
    <col min="13062" max="13062" width="41.42578125" style="1" customWidth="1"/>
    <col min="13063" max="13312" width="9.140625" style="1"/>
    <col min="13313" max="13313" width="6" style="1" customWidth="1"/>
    <col min="13314" max="13314" width="58.5703125" style="1" customWidth="1"/>
    <col min="13315" max="13315" width="17.42578125" style="1" customWidth="1"/>
    <col min="13316" max="13316" width="25.28515625" style="1" customWidth="1"/>
    <col min="13317" max="13317" width="23" style="1" customWidth="1"/>
    <col min="13318" max="13318" width="41.42578125" style="1" customWidth="1"/>
    <col min="13319" max="13568" width="9.140625" style="1"/>
    <col min="13569" max="13569" width="6" style="1" customWidth="1"/>
    <col min="13570" max="13570" width="58.5703125" style="1" customWidth="1"/>
    <col min="13571" max="13571" width="17.42578125" style="1" customWidth="1"/>
    <col min="13572" max="13572" width="25.28515625" style="1" customWidth="1"/>
    <col min="13573" max="13573" width="23" style="1" customWidth="1"/>
    <col min="13574" max="13574" width="41.42578125" style="1" customWidth="1"/>
    <col min="13575" max="13824" width="9.140625" style="1"/>
    <col min="13825" max="13825" width="6" style="1" customWidth="1"/>
    <col min="13826" max="13826" width="58.5703125" style="1" customWidth="1"/>
    <col min="13827" max="13827" width="17.42578125" style="1" customWidth="1"/>
    <col min="13828" max="13828" width="25.28515625" style="1" customWidth="1"/>
    <col min="13829" max="13829" width="23" style="1" customWidth="1"/>
    <col min="13830" max="13830" width="41.42578125" style="1" customWidth="1"/>
    <col min="13831" max="14080" width="9.140625" style="1"/>
    <col min="14081" max="14081" width="6" style="1" customWidth="1"/>
    <col min="14082" max="14082" width="58.5703125" style="1" customWidth="1"/>
    <col min="14083" max="14083" width="17.42578125" style="1" customWidth="1"/>
    <col min="14084" max="14084" width="25.28515625" style="1" customWidth="1"/>
    <col min="14085" max="14085" width="23" style="1" customWidth="1"/>
    <col min="14086" max="14086" width="41.42578125" style="1" customWidth="1"/>
    <col min="14087" max="14336" width="9.140625" style="1"/>
    <col min="14337" max="14337" width="6" style="1" customWidth="1"/>
    <col min="14338" max="14338" width="58.5703125" style="1" customWidth="1"/>
    <col min="14339" max="14339" width="17.42578125" style="1" customWidth="1"/>
    <col min="14340" max="14340" width="25.28515625" style="1" customWidth="1"/>
    <col min="14341" max="14341" width="23" style="1" customWidth="1"/>
    <col min="14342" max="14342" width="41.42578125" style="1" customWidth="1"/>
    <col min="14343" max="14592" width="9.140625" style="1"/>
    <col min="14593" max="14593" width="6" style="1" customWidth="1"/>
    <col min="14594" max="14594" width="58.5703125" style="1" customWidth="1"/>
    <col min="14595" max="14595" width="17.42578125" style="1" customWidth="1"/>
    <col min="14596" max="14596" width="25.28515625" style="1" customWidth="1"/>
    <col min="14597" max="14597" width="23" style="1" customWidth="1"/>
    <col min="14598" max="14598" width="41.42578125" style="1" customWidth="1"/>
    <col min="14599" max="14848" width="9.140625" style="1"/>
    <col min="14849" max="14849" width="6" style="1" customWidth="1"/>
    <col min="14850" max="14850" width="58.5703125" style="1" customWidth="1"/>
    <col min="14851" max="14851" width="17.42578125" style="1" customWidth="1"/>
    <col min="14852" max="14852" width="25.28515625" style="1" customWidth="1"/>
    <col min="14853" max="14853" width="23" style="1" customWidth="1"/>
    <col min="14854" max="14854" width="41.42578125" style="1" customWidth="1"/>
    <col min="14855" max="15104" width="9.140625" style="1"/>
    <col min="15105" max="15105" width="6" style="1" customWidth="1"/>
    <col min="15106" max="15106" width="58.5703125" style="1" customWidth="1"/>
    <col min="15107" max="15107" width="17.42578125" style="1" customWidth="1"/>
    <col min="15108" max="15108" width="25.28515625" style="1" customWidth="1"/>
    <col min="15109" max="15109" width="23" style="1" customWidth="1"/>
    <col min="15110" max="15110" width="41.42578125" style="1" customWidth="1"/>
    <col min="15111" max="15360" width="9.140625" style="1"/>
    <col min="15361" max="15361" width="6" style="1" customWidth="1"/>
    <col min="15362" max="15362" width="58.5703125" style="1" customWidth="1"/>
    <col min="15363" max="15363" width="17.42578125" style="1" customWidth="1"/>
    <col min="15364" max="15364" width="25.28515625" style="1" customWidth="1"/>
    <col min="15365" max="15365" width="23" style="1" customWidth="1"/>
    <col min="15366" max="15366" width="41.42578125" style="1" customWidth="1"/>
    <col min="15367" max="15616" width="9.140625" style="1"/>
    <col min="15617" max="15617" width="6" style="1" customWidth="1"/>
    <col min="15618" max="15618" width="58.5703125" style="1" customWidth="1"/>
    <col min="15619" max="15619" width="17.42578125" style="1" customWidth="1"/>
    <col min="15620" max="15620" width="25.28515625" style="1" customWidth="1"/>
    <col min="15621" max="15621" width="23" style="1" customWidth="1"/>
    <col min="15622" max="15622" width="41.42578125" style="1" customWidth="1"/>
    <col min="15623" max="15872" width="9.140625" style="1"/>
    <col min="15873" max="15873" width="6" style="1" customWidth="1"/>
    <col min="15874" max="15874" width="58.5703125" style="1" customWidth="1"/>
    <col min="15875" max="15875" width="17.42578125" style="1" customWidth="1"/>
    <col min="15876" max="15876" width="25.28515625" style="1" customWidth="1"/>
    <col min="15877" max="15877" width="23" style="1" customWidth="1"/>
    <col min="15878" max="15878" width="41.42578125" style="1" customWidth="1"/>
    <col min="15879" max="16128" width="9.140625" style="1"/>
    <col min="16129" max="16129" width="6" style="1" customWidth="1"/>
    <col min="16130" max="16130" width="58.5703125" style="1" customWidth="1"/>
    <col min="16131" max="16131" width="17.42578125" style="1" customWidth="1"/>
    <col min="16132" max="16132" width="25.28515625" style="1" customWidth="1"/>
    <col min="16133" max="16133" width="23" style="1" customWidth="1"/>
    <col min="16134" max="16134" width="41.42578125" style="1" customWidth="1"/>
    <col min="16135" max="16384" width="9.140625" style="1"/>
  </cols>
  <sheetData>
    <row r="2" spans="1:6" x14ac:dyDescent="0.25">
      <c r="B2" s="2" t="s">
        <v>156</v>
      </c>
      <c r="C2" s="2"/>
      <c r="D2" s="57"/>
      <c r="E2" s="58"/>
    </row>
    <row r="3" spans="1:6" x14ac:dyDescent="0.25">
      <c r="B3" s="4"/>
      <c r="C3" s="2"/>
      <c r="D3" s="57"/>
      <c r="E3" s="58"/>
    </row>
    <row r="4" spans="1:6" ht="18" x14ac:dyDescent="0.25">
      <c r="A4" s="5" t="s">
        <v>0</v>
      </c>
      <c r="D4" s="59"/>
      <c r="E4" s="60"/>
    </row>
    <row r="5" spans="1:6" ht="15.75" x14ac:dyDescent="0.25">
      <c r="B5" s="6"/>
      <c r="D5" s="59"/>
      <c r="E5" s="60"/>
    </row>
    <row r="6" spans="1:6" x14ac:dyDescent="0.25">
      <c r="D6" s="59"/>
      <c r="E6" s="60"/>
    </row>
    <row r="7" spans="1:6" ht="45" customHeight="1" x14ac:dyDescent="0.25">
      <c r="A7" s="7" t="s">
        <v>1</v>
      </c>
      <c r="B7" s="8" t="s">
        <v>2</v>
      </c>
      <c r="C7" s="9" t="s">
        <v>3</v>
      </c>
      <c r="D7" s="61" t="s">
        <v>153</v>
      </c>
      <c r="E7" s="62" t="s">
        <v>4</v>
      </c>
      <c r="F7" s="9" t="s">
        <v>5</v>
      </c>
    </row>
    <row r="8" spans="1:6" s="12" customFormat="1" ht="15.75" x14ac:dyDescent="0.25">
      <c r="A8" s="10"/>
      <c r="B8" s="10" t="s">
        <v>6</v>
      </c>
      <c r="C8" s="10"/>
      <c r="D8" s="63"/>
      <c r="E8" s="64"/>
      <c r="F8" s="11"/>
    </row>
    <row r="9" spans="1:6" s="15" customFormat="1" ht="15.75" x14ac:dyDescent="0.25">
      <c r="A9" s="13"/>
      <c r="B9" s="13" t="s">
        <v>7</v>
      </c>
      <c r="C9" s="13"/>
      <c r="D9" s="65"/>
      <c r="E9" s="66"/>
      <c r="F9" s="14"/>
    </row>
    <row r="10" spans="1:6" ht="15.75" x14ac:dyDescent="0.25">
      <c r="A10" s="16"/>
      <c r="B10" s="16" t="s">
        <v>8</v>
      </c>
      <c r="C10" s="16"/>
      <c r="D10" s="61"/>
      <c r="E10" s="62"/>
      <c r="F10" s="17"/>
    </row>
    <row r="11" spans="1:6" ht="15.75" x14ac:dyDescent="0.25">
      <c r="A11" s="18">
        <v>1</v>
      </c>
      <c r="B11" s="17" t="s">
        <v>9</v>
      </c>
      <c r="C11" s="19">
        <v>18</v>
      </c>
      <c r="D11" s="67"/>
      <c r="E11" s="68">
        <f t="shared" ref="E11:E74" si="0">C11*D11</f>
        <v>0</v>
      </c>
      <c r="F11" s="17"/>
    </row>
    <row r="12" spans="1:6" ht="30" x14ac:dyDescent="0.25">
      <c r="A12" s="18">
        <v>2</v>
      </c>
      <c r="B12" s="17" t="s">
        <v>10</v>
      </c>
      <c r="C12" s="19">
        <v>30</v>
      </c>
      <c r="D12" s="67"/>
      <c r="E12" s="68">
        <f t="shared" si="0"/>
        <v>0</v>
      </c>
      <c r="F12" s="17" t="s">
        <v>11</v>
      </c>
    </row>
    <row r="13" spans="1:6" ht="30" x14ac:dyDescent="0.25">
      <c r="A13" s="18">
        <v>3</v>
      </c>
      <c r="B13" s="17" t="s">
        <v>12</v>
      </c>
      <c r="C13" s="19">
        <v>35</v>
      </c>
      <c r="D13" s="67"/>
      <c r="E13" s="68">
        <f t="shared" si="0"/>
        <v>0</v>
      </c>
      <c r="F13" s="17" t="s">
        <v>11</v>
      </c>
    </row>
    <row r="14" spans="1:6" ht="45" x14ac:dyDescent="0.25">
      <c r="A14" s="18">
        <v>4</v>
      </c>
      <c r="B14" s="17" t="s">
        <v>13</v>
      </c>
      <c r="C14" s="19">
        <v>35</v>
      </c>
      <c r="D14" s="67"/>
      <c r="E14" s="68">
        <f t="shared" si="0"/>
        <v>0</v>
      </c>
      <c r="F14" s="17" t="s">
        <v>11</v>
      </c>
    </row>
    <row r="15" spans="1:6" ht="15.75" x14ac:dyDescent="0.25">
      <c r="A15" s="18">
        <v>5</v>
      </c>
      <c r="B15" s="17" t="s">
        <v>14</v>
      </c>
      <c r="C15" s="19">
        <v>35</v>
      </c>
      <c r="D15" s="67"/>
      <c r="E15" s="68">
        <f t="shared" si="0"/>
        <v>0</v>
      </c>
      <c r="F15" s="17"/>
    </row>
    <row r="16" spans="1:6" ht="15.75" x14ac:dyDescent="0.25">
      <c r="A16" s="18">
        <v>6</v>
      </c>
      <c r="B16" s="17" t="s">
        <v>15</v>
      </c>
      <c r="C16" s="19">
        <v>23</v>
      </c>
      <c r="D16" s="67"/>
      <c r="E16" s="68">
        <f t="shared" si="0"/>
        <v>0</v>
      </c>
      <c r="F16" s="17"/>
    </row>
    <row r="17" spans="1:6" ht="30" x14ac:dyDescent="0.25">
      <c r="A17" s="18">
        <v>7</v>
      </c>
      <c r="B17" s="17" t="s">
        <v>16</v>
      </c>
      <c r="C17" s="19">
        <v>35</v>
      </c>
      <c r="D17" s="67"/>
      <c r="E17" s="68">
        <f t="shared" si="0"/>
        <v>0</v>
      </c>
      <c r="F17" s="17" t="s">
        <v>11</v>
      </c>
    </row>
    <row r="18" spans="1:6" ht="15.75" x14ac:dyDescent="0.25">
      <c r="A18" s="18">
        <v>8</v>
      </c>
      <c r="B18" s="17" t="s">
        <v>17</v>
      </c>
      <c r="C18" s="19">
        <v>32</v>
      </c>
      <c r="D18" s="67"/>
      <c r="E18" s="68">
        <f t="shared" si="0"/>
        <v>0</v>
      </c>
      <c r="F18" s="17"/>
    </row>
    <row r="19" spans="1:6" ht="30" x14ac:dyDescent="0.25">
      <c r="A19" s="18">
        <v>9</v>
      </c>
      <c r="B19" s="17" t="s">
        <v>18</v>
      </c>
      <c r="C19" s="19">
        <v>32</v>
      </c>
      <c r="D19" s="67"/>
      <c r="E19" s="68">
        <f t="shared" si="0"/>
        <v>0</v>
      </c>
      <c r="F19" s="17"/>
    </row>
    <row r="20" spans="1:6" ht="15.75" x14ac:dyDescent="0.25">
      <c r="A20" s="18">
        <v>10</v>
      </c>
      <c r="B20" s="17" t="s">
        <v>19</v>
      </c>
      <c r="C20" s="19">
        <v>32</v>
      </c>
      <c r="D20" s="67"/>
      <c r="E20" s="68">
        <f t="shared" si="0"/>
        <v>0</v>
      </c>
      <c r="F20" s="17"/>
    </row>
    <row r="21" spans="1:6" ht="30" x14ac:dyDescent="0.25">
      <c r="A21" s="18">
        <v>11</v>
      </c>
      <c r="B21" s="17" t="s">
        <v>20</v>
      </c>
      <c r="C21" s="19">
        <v>56</v>
      </c>
      <c r="D21" s="67"/>
      <c r="E21" s="68">
        <f t="shared" si="0"/>
        <v>0</v>
      </c>
      <c r="F21" s="17"/>
    </row>
    <row r="22" spans="1:6" ht="30" x14ac:dyDescent="0.25">
      <c r="A22" s="18">
        <v>12</v>
      </c>
      <c r="B22" s="17" t="s">
        <v>21</v>
      </c>
      <c r="C22" s="19">
        <v>82</v>
      </c>
      <c r="D22" s="67"/>
      <c r="E22" s="68">
        <f t="shared" si="0"/>
        <v>0</v>
      </c>
      <c r="F22" s="17"/>
    </row>
    <row r="23" spans="1:6" ht="15.75" x14ac:dyDescent="0.25">
      <c r="A23" s="18">
        <v>13</v>
      </c>
      <c r="B23" s="17" t="s">
        <v>22</v>
      </c>
      <c r="C23" s="19">
        <v>100</v>
      </c>
      <c r="D23" s="67"/>
      <c r="E23" s="68">
        <f t="shared" si="0"/>
        <v>0</v>
      </c>
      <c r="F23" s="17"/>
    </row>
    <row r="24" spans="1:6" ht="15.75" x14ac:dyDescent="0.25">
      <c r="A24" s="18">
        <v>14</v>
      </c>
      <c r="B24" s="17" t="s">
        <v>23</v>
      </c>
      <c r="C24" s="19">
        <v>70</v>
      </c>
      <c r="D24" s="67"/>
      <c r="E24" s="68">
        <f t="shared" si="0"/>
        <v>0</v>
      </c>
      <c r="F24" s="17"/>
    </row>
    <row r="25" spans="1:6" ht="30" x14ac:dyDescent="0.25">
      <c r="A25" s="18">
        <v>15</v>
      </c>
      <c r="B25" s="17" t="s">
        <v>24</v>
      </c>
      <c r="C25" s="19">
        <v>220</v>
      </c>
      <c r="D25" s="67"/>
      <c r="E25" s="68">
        <f t="shared" si="0"/>
        <v>0</v>
      </c>
      <c r="F25" s="17"/>
    </row>
    <row r="26" spans="1:6" ht="15.75" x14ac:dyDescent="0.25">
      <c r="A26" s="18">
        <v>16</v>
      </c>
      <c r="B26" s="17" t="s">
        <v>25</v>
      </c>
      <c r="C26" s="19">
        <v>250</v>
      </c>
      <c r="D26" s="67"/>
      <c r="E26" s="68">
        <f t="shared" si="0"/>
        <v>0</v>
      </c>
      <c r="F26" s="17"/>
    </row>
    <row r="27" spans="1:6" ht="15.75" x14ac:dyDescent="0.25">
      <c r="A27" s="18">
        <v>17</v>
      </c>
      <c r="B27" s="17" t="s">
        <v>26</v>
      </c>
      <c r="C27" s="19">
        <v>250</v>
      </c>
      <c r="D27" s="67"/>
      <c r="E27" s="68">
        <f t="shared" si="0"/>
        <v>0</v>
      </c>
      <c r="F27" s="17"/>
    </row>
    <row r="28" spans="1:6" ht="30" x14ac:dyDescent="0.25">
      <c r="A28" s="18">
        <v>18</v>
      </c>
      <c r="B28" s="17" t="s">
        <v>27</v>
      </c>
      <c r="C28" s="19">
        <v>250</v>
      </c>
      <c r="D28" s="67"/>
      <c r="E28" s="68">
        <f t="shared" si="0"/>
        <v>0</v>
      </c>
      <c r="F28" s="17"/>
    </row>
    <row r="29" spans="1:6" ht="30" x14ac:dyDescent="0.25">
      <c r="A29" s="18">
        <v>19</v>
      </c>
      <c r="B29" s="17" t="s">
        <v>28</v>
      </c>
      <c r="C29" s="19">
        <v>250</v>
      </c>
      <c r="D29" s="67"/>
      <c r="E29" s="68">
        <f t="shared" si="0"/>
        <v>0</v>
      </c>
      <c r="F29" s="17"/>
    </row>
    <row r="30" spans="1:6" ht="15.75" x14ac:dyDescent="0.25">
      <c r="A30" s="18">
        <v>20</v>
      </c>
      <c r="B30" s="17" t="s">
        <v>29</v>
      </c>
      <c r="C30" s="19">
        <v>280</v>
      </c>
      <c r="D30" s="67"/>
      <c r="E30" s="68">
        <f t="shared" si="0"/>
        <v>0</v>
      </c>
      <c r="F30" s="17"/>
    </row>
    <row r="31" spans="1:6" ht="30" x14ac:dyDescent="0.25">
      <c r="A31" s="18">
        <v>21</v>
      </c>
      <c r="B31" s="17" t="s">
        <v>30</v>
      </c>
      <c r="C31" s="19">
        <v>15</v>
      </c>
      <c r="D31" s="67"/>
      <c r="E31" s="68">
        <f t="shared" si="0"/>
        <v>0</v>
      </c>
      <c r="F31" s="17" t="s">
        <v>11</v>
      </c>
    </row>
    <row r="32" spans="1:6" ht="15.75" x14ac:dyDescent="0.25">
      <c r="A32" s="18">
        <v>22</v>
      </c>
      <c r="B32" s="17" t="s">
        <v>31</v>
      </c>
      <c r="C32" s="19">
        <v>30</v>
      </c>
      <c r="D32" s="67"/>
      <c r="E32" s="68">
        <f t="shared" si="0"/>
        <v>0</v>
      </c>
      <c r="F32" s="17"/>
    </row>
    <row r="33" spans="1:6" ht="60" x14ac:dyDescent="0.25">
      <c r="A33" s="18">
        <v>23</v>
      </c>
      <c r="B33" s="17" t="s">
        <v>32</v>
      </c>
      <c r="C33" s="19">
        <v>35</v>
      </c>
      <c r="D33" s="67"/>
      <c r="E33" s="68">
        <f t="shared" si="0"/>
        <v>0</v>
      </c>
      <c r="F33" s="17" t="s">
        <v>11</v>
      </c>
    </row>
    <row r="34" spans="1:6" ht="30" x14ac:dyDescent="0.25">
      <c r="A34" s="18">
        <v>24</v>
      </c>
      <c r="B34" s="17" t="s">
        <v>33</v>
      </c>
      <c r="C34" s="19">
        <v>200</v>
      </c>
      <c r="D34" s="67"/>
      <c r="E34" s="68">
        <f t="shared" si="0"/>
        <v>0</v>
      </c>
      <c r="F34" s="17"/>
    </row>
    <row r="35" spans="1:6" ht="60" x14ac:dyDescent="0.25">
      <c r="A35" s="18">
        <v>25</v>
      </c>
      <c r="B35" s="17" t="s">
        <v>154</v>
      </c>
      <c r="C35" s="19">
        <v>25</v>
      </c>
      <c r="D35" s="67"/>
      <c r="E35" s="68">
        <f t="shared" si="0"/>
        <v>0</v>
      </c>
      <c r="F35" s="17" t="s">
        <v>34</v>
      </c>
    </row>
    <row r="36" spans="1:6" ht="15.75" x14ac:dyDescent="0.25">
      <c r="A36" s="18"/>
      <c r="B36" s="20" t="s">
        <v>35</v>
      </c>
      <c r="C36" s="19"/>
      <c r="D36" s="67"/>
      <c r="E36" s="68">
        <f t="shared" si="0"/>
        <v>0</v>
      </c>
      <c r="F36" s="17"/>
    </row>
    <row r="37" spans="1:6" ht="15.75" x14ac:dyDescent="0.25">
      <c r="A37" s="18">
        <v>26</v>
      </c>
      <c r="B37" s="17" t="s">
        <v>36</v>
      </c>
      <c r="C37" s="19">
        <v>60</v>
      </c>
      <c r="D37" s="67"/>
      <c r="E37" s="68">
        <f t="shared" si="0"/>
        <v>0</v>
      </c>
      <c r="F37" s="17"/>
    </row>
    <row r="38" spans="1:6" ht="15.75" x14ac:dyDescent="0.25">
      <c r="A38" s="18">
        <v>27</v>
      </c>
      <c r="B38" s="17" t="s">
        <v>37</v>
      </c>
      <c r="C38" s="19">
        <v>40</v>
      </c>
      <c r="D38" s="67"/>
      <c r="E38" s="68">
        <f t="shared" si="0"/>
        <v>0</v>
      </c>
      <c r="F38" s="17"/>
    </row>
    <row r="39" spans="1:6" ht="15.75" x14ac:dyDescent="0.25">
      <c r="A39" s="18">
        <v>28</v>
      </c>
      <c r="B39" s="17" t="s">
        <v>38</v>
      </c>
      <c r="C39" s="19">
        <v>30</v>
      </c>
      <c r="D39" s="67"/>
      <c r="E39" s="68">
        <f t="shared" si="0"/>
        <v>0</v>
      </c>
      <c r="F39" s="17"/>
    </row>
    <row r="40" spans="1:6" ht="15.75" x14ac:dyDescent="0.25">
      <c r="A40" s="21">
        <v>34</v>
      </c>
      <c r="B40" s="21" t="s">
        <v>39</v>
      </c>
      <c r="C40" s="19">
        <v>25</v>
      </c>
      <c r="D40" s="67"/>
      <c r="E40" s="68">
        <f t="shared" si="0"/>
        <v>0</v>
      </c>
      <c r="F40" s="17"/>
    </row>
    <row r="41" spans="1:6" ht="60" x14ac:dyDescent="0.25">
      <c r="A41" s="18">
        <v>37</v>
      </c>
      <c r="B41" s="17" t="s">
        <v>150</v>
      </c>
      <c r="C41" s="19">
        <v>40</v>
      </c>
      <c r="D41" s="67"/>
      <c r="E41" s="68">
        <f t="shared" si="0"/>
        <v>0</v>
      </c>
      <c r="F41" s="17"/>
    </row>
    <row r="42" spans="1:6" s="15" customFormat="1" ht="15.75" x14ac:dyDescent="0.25">
      <c r="A42" s="22"/>
      <c r="B42" s="23" t="s">
        <v>40</v>
      </c>
      <c r="C42" s="24"/>
      <c r="D42" s="69"/>
      <c r="E42" s="68">
        <f t="shared" si="0"/>
        <v>0</v>
      </c>
      <c r="F42" s="14"/>
    </row>
    <row r="43" spans="1:6" ht="15.75" x14ac:dyDescent="0.25">
      <c r="A43" s="18">
        <v>42</v>
      </c>
      <c r="B43" s="17" t="s">
        <v>41</v>
      </c>
      <c r="C43" s="19">
        <v>120</v>
      </c>
      <c r="D43" s="67"/>
      <c r="E43" s="68">
        <f t="shared" si="0"/>
        <v>0</v>
      </c>
      <c r="F43" s="17"/>
    </row>
    <row r="44" spans="1:6" ht="15.75" x14ac:dyDescent="0.25">
      <c r="A44" s="18">
        <v>43</v>
      </c>
      <c r="B44" s="17" t="s">
        <v>42</v>
      </c>
      <c r="C44" s="19">
        <v>150</v>
      </c>
      <c r="D44" s="67"/>
      <c r="E44" s="68">
        <f t="shared" si="0"/>
        <v>0</v>
      </c>
      <c r="F44" s="17"/>
    </row>
    <row r="45" spans="1:6" ht="15.75" x14ac:dyDescent="0.25">
      <c r="A45" s="18">
        <v>44</v>
      </c>
      <c r="B45" s="17" t="s">
        <v>43</v>
      </c>
      <c r="C45" s="19">
        <v>130</v>
      </c>
      <c r="D45" s="67"/>
      <c r="E45" s="68">
        <f t="shared" si="0"/>
        <v>0</v>
      </c>
      <c r="F45" s="17"/>
    </row>
    <row r="46" spans="1:6" ht="15.75" x14ac:dyDescent="0.25">
      <c r="A46" s="18">
        <v>45</v>
      </c>
      <c r="B46" s="17" t="s">
        <v>44</v>
      </c>
      <c r="C46" s="19">
        <v>175</v>
      </c>
      <c r="D46" s="67"/>
      <c r="E46" s="68">
        <f t="shared" si="0"/>
        <v>0</v>
      </c>
      <c r="F46" s="17"/>
    </row>
    <row r="47" spans="1:6" ht="15.75" x14ac:dyDescent="0.25">
      <c r="A47" s="18">
        <v>46</v>
      </c>
      <c r="B47" s="17" t="s">
        <v>45</v>
      </c>
      <c r="C47" s="19">
        <v>175</v>
      </c>
      <c r="D47" s="67"/>
      <c r="E47" s="68">
        <f t="shared" si="0"/>
        <v>0</v>
      </c>
      <c r="F47" s="17"/>
    </row>
    <row r="48" spans="1:6" ht="15.75" x14ac:dyDescent="0.25">
      <c r="A48" s="18">
        <v>47</v>
      </c>
      <c r="B48" s="17" t="s">
        <v>46</v>
      </c>
      <c r="C48" s="19">
        <v>175</v>
      </c>
      <c r="D48" s="67"/>
      <c r="E48" s="68">
        <f t="shared" si="0"/>
        <v>0</v>
      </c>
      <c r="F48" s="17"/>
    </row>
    <row r="49" spans="1:6" ht="60" x14ac:dyDescent="0.25">
      <c r="A49" s="18">
        <v>48</v>
      </c>
      <c r="B49" s="17" t="s">
        <v>47</v>
      </c>
      <c r="C49" s="19">
        <v>60</v>
      </c>
      <c r="D49" s="67"/>
      <c r="E49" s="68">
        <f t="shared" si="0"/>
        <v>0</v>
      </c>
      <c r="F49" s="17" t="s">
        <v>48</v>
      </c>
    </row>
    <row r="50" spans="1:6" ht="60" x14ac:dyDescent="0.25">
      <c r="A50" s="18">
        <v>49</v>
      </c>
      <c r="B50" s="17" t="s">
        <v>49</v>
      </c>
      <c r="C50" s="19">
        <v>60</v>
      </c>
      <c r="D50" s="67"/>
      <c r="E50" s="68">
        <f t="shared" si="0"/>
        <v>0</v>
      </c>
      <c r="F50" s="17" t="s">
        <v>48</v>
      </c>
    </row>
    <row r="51" spans="1:6" ht="15.75" x14ac:dyDescent="0.25">
      <c r="A51" s="18">
        <v>50</v>
      </c>
      <c r="B51" s="25" t="s">
        <v>50</v>
      </c>
      <c r="C51" s="19">
        <v>150</v>
      </c>
      <c r="D51" s="67"/>
      <c r="E51" s="68">
        <f t="shared" si="0"/>
        <v>0</v>
      </c>
      <c r="F51" s="17"/>
    </row>
    <row r="52" spans="1:6" ht="15.75" x14ac:dyDescent="0.25">
      <c r="A52" s="18">
        <v>51</v>
      </c>
      <c r="B52" s="25" t="s">
        <v>51</v>
      </c>
      <c r="C52" s="19">
        <v>150</v>
      </c>
      <c r="D52" s="67"/>
      <c r="E52" s="68">
        <f t="shared" si="0"/>
        <v>0</v>
      </c>
      <c r="F52" s="17"/>
    </row>
    <row r="53" spans="1:6" ht="15.75" x14ac:dyDescent="0.25">
      <c r="A53" s="18">
        <v>52</v>
      </c>
      <c r="B53" s="17" t="s">
        <v>52</v>
      </c>
      <c r="C53" s="19">
        <v>375</v>
      </c>
      <c r="D53" s="67"/>
      <c r="E53" s="68">
        <f t="shared" si="0"/>
        <v>0</v>
      </c>
      <c r="F53" s="17"/>
    </row>
    <row r="54" spans="1:6" ht="15.75" x14ac:dyDescent="0.25">
      <c r="A54" s="18">
        <v>53</v>
      </c>
      <c r="B54" s="25" t="s">
        <v>53</v>
      </c>
      <c r="C54" s="19">
        <v>375</v>
      </c>
      <c r="D54" s="67"/>
      <c r="E54" s="68">
        <f t="shared" si="0"/>
        <v>0</v>
      </c>
      <c r="F54" s="17"/>
    </row>
    <row r="55" spans="1:6" ht="15.75" x14ac:dyDescent="0.25">
      <c r="A55" s="18">
        <v>54</v>
      </c>
      <c r="B55" s="17" t="s">
        <v>54</v>
      </c>
      <c r="C55" s="19">
        <v>400</v>
      </c>
      <c r="D55" s="67"/>
      <c r="E55" s="68">
        <f t="shared" si="0"/>
        <v>0</v>
      </c>
      <c r="F55" s="17"/>
    </row>
    <row r="56" spans="1:6" ht="15.75" x14ac:dyDescent="0.25">
      <c r="A56" s="18">
        <v>55</v>
      </c>
      <c r="B56" s="17" t="s">
        <v>55</v>
      </c>
      <c r="C56" s="19">
        <v>375</v>
      </c>
      <c r="D56" s="67"/>
      <c r="E56" s="68">
        <f t="shared" si="0"/>
        <v>0</v>
      </c>
      <c r="F56" s="17"/>
    </row>
    <row r="57" spans="1:6" ht="15.75" x14ac:dyDescent="0.25">
      <c r="A57" s="18">
        <v>56</v>
      </c>
      <c r="B57" s="17" t="s">
        <v>56</v>
      </c>
      <c r="C57" s="19">
        <v>450</v>
      </c>
      <c r="D57" s="67"/>
      <c r="E57" s="68">
        <f t="shared" si="0"/>
        <v>0</v>
      </c>
      <c r="F57" s="17"/>
    </row>
    <row r="58" spans="1:6" ht="30" x14ac:dyDescent="0.25">
      <c r="A58" s="18">
        <v>57</v>
      </c>
      <c r="B58" s="17" t="s">
        <v>57</v>
      </c>
      <c r="C58" s="19">
        <v>400</v>
      </c>
      <c r="D58" s="67"/>
      <c r="E58" s="68">
        <f t="shared" si="0"/>
        <v>0</v>
      </c>
      <c r="F58" s="17"/>
    </row>
    <row r="59" spans="1:6" ht="30" x14ac:dyDescent="0.25">
      <c r="A59" s="18">
        <v>58</v>
      </c>
      <c r="B59" s="17" t="s">
        <v>58</v>
      </c>
      <c r="C59" s="19">
        <v>400</v>
      </c>
      <c r="D59" s="67"/>
      <c r="E59" s="68">
        <f t="shared" si="0"/>
        <v>0</v>
      </c>
      <c r="F59" s="17"/>
    </row>
    <row r="60" spans="1:6" ht="60" x14ac:dyDescent="0.25">
      <c r="A60" s="18">
        <v>59</v>
      </c>
      <c r="B60" s="17" t="s">
        <v>59</v>
      </c>
      <c r="C60" s="19">
        <v>400</v>
      </c>
      <c r="D60" s="67"/>
      <c r="E60" s="68">
        <f t="shared" si="0"/>
        <v>0</v>
      </c>
      <c r="F60" s="17" t="s">
        <v>48</v>
      </c>
    </row>
    <row r="61" spans="1:6" ht="60" x14ac:dyDescent="0.25">
      <c r="A61" s="18">
        <v>60</v>
      </c>
      <c r="B61" s="17" t="s">
        <v>60</v>
      </c>
      <c r="C61" s="19">
        <v>180</v>
      </c>
      <c r="D61" s="67"/>
      <c r="E61" s="68">
        <f t="shared" si="0"/>
        <v>0</v>
      </c>
      <c r="F61" s="17" t="s">
        <v>48</v>
      </c>
    </row>
    <row r="62" spans="1:6" ht="15.75" x14ac:dyDescent="0.25">
      <c r="A62" s="18">
        <v>61</v>
      </c>
      <c r="B62" s="17" t="s">
        <v>61</v>
      </c>
      <c r="C62" s="19">
        <v>375</v>
      </c>
      <c r="D62" s="67"/>
      <c r="E62" s="68">
        <f t="shared" si="0"/>
        <v>0</v>
      </c>
      <c r="F62" s="17"/>
    </row>
    <row r="63" spans="1:6" ht="15.75" x14ac:dyDescent="0.25">
      <c r="A63" s="18">
        <v>62</v>
      </c>
      <c r="B63" s="17" t="s">
        <v>62</v>
      </c>
      <c r="C63" s="19">
        <v>400</v>
      </c>
      <c r="D63" s="67"/>
      <c r="E63" s="68">
        <f t="shared" si="0"/>
        <v>0</v>
      </c>
      <c r="F63" s="17"/>
    </row>
    <row r="64" spans="1:6" ht="60" x14ac:dyDescent="0.25">
      <c r="A64" s="18">
        <v>63</v>
      </c>
      <c r="B64" s="17" t="s">
        <v>63</v>
      </c>
      <c r="C64" s="19">
        <v>400</v>
      </c>
      <c r="D64" s="67"/>
      <c r="E64" s="68">
        <f t="shared" si="0"/>
        <v>0</v>
      </c>
      <c r="F64" s="17" t="s">
        <v>48</v>
      </c>
    </row>
    <row r="65" spans="1:6" ht="15.75" x14ac:dyDescent="0.25">
      <c r="A65" s="18">
        <v>64</v>
      </c>
      <c r="B65" s="17" t="s">
        <v>64</v>
      </c>
      <c r="C65" s="19">
        <v>400</v>
      </c>
      <c r="D65" s="67"/>
      <c r="E65" s="68">
        <f t="shared" si="0"/>
        <v>0</v>
      </c>
      <c r="F65" s="17"/>
    </row>
    <row r="66" spans="1:6" ht="15.75" x14ac:dyDescent="0.25">
      <c r="A66" s="18">
        <v>65</v>
      </c>
      <c r="B66" s="17" t="s">
        <v>65</v>
      </c>
      <c r="C66" s="19">
        <v>400</v>
      </c>
      <c r="D66" s="67"/>
      <c r="E66" s="68">
        <f t="shared" si="0"/>
        <v>0</v>
      </c>
      <c r="F66" s="17"/>
    </row>
    <row r="67" spans="1:6" ht="15.75" x14ac:dyDescent="0.25">
      <c r="A67" s="18">
        <v>66</v>
      </c>
      <c r="B67" s="17" t="s">
        <v>66</v>
      </c>
      <c r="C67" s="19">
        <v>400</v>
      </c>
      <c r="D67" s="67"/>
      <c r="E67" s="68">
        <f t="shared" si="0"/>
        <v>0</v>
      </c>
      <c r="F67" s="17"/>
    </row>
    <row r="68" spans="1:6" ht="15.75" x14ac:dyDescent="0.25">
      <c r="A68" s="18">
        <v>67</v>
      </c>
      <c r="B68" s="17" t="s">
        <v>67</v>
      </c>
      <c r="C68" s="19">
        <v>400</v>
      </c>
      <c r="D68" s="67"/>
      <c r="E68" s="68">
        <f t="shared" si="0"/>
        <v>0</v>
      </c>
      <c r="F68" s="17"/>
    </row>
    <row r="69" spans="1:6" ht="15.75" x14ac:dyDescent="0.25">
      <c r="A69" s="18">
        <v>68</v>
      </c>
      <c r="B69" s="17" t="s">
        <v>68</v>
      </c>
      <c r="C69" s="19">
        <v>400</v>
      </c>
      <c r="D69" s="67"/>
      <c r="E69" s="68">
        <f t="shared" si="0"/>
        <v>0</v>
      </c>
      <c r="F69" s="17"/>
    </row>
    <row r="70" spans="1:6" ht="15.75" x14ac:dyDescent="0.25">
      <c r="A70" s="18">
        <v>69</v>
      </c>
      <c r="B70" s="17" t="s">
        <v>69</v>
      </c>
      <c r="C70" s="19">
        <v>700</v>
      </c>
      <c r="D70" s="67"/>
      <c r="E70" s="68">
        <f t="shared" si="0"/>
        <v>0</v>
      </c>
      <c r="F70" s="17"/>
    </row>
    <row r="71" spans="1:6" ht="15.75" x14ac:dyDescent="0.25">
      <c r="A71" s="18">
        <v>70</v>
      </c>
      <c r="B71" s="17" t="s">
        <v>70</v>
      </c>
      <c r="C71" s="19">
        <v>450</v>
      </c>
      <c r="D71" s="67"/>
      <c r="E71" s="68">
        <f t="shared" si="0"/>
        <v>0</v>
      </c>
      <c r="F71" s="17"/>
    </row>
    <row r="72" spans="1:6" ht="15.75" x14ac:dyDescent="0.25">
      <c r="A72" s="18">
        <v>71</v>
      </c>
      <c r="B72" s="25" t="s">
        <v>71</v>
      </c>
      <c r="C72" s="19">
        <v>450</v>
      </c>
      <c r="D72" s="67"/>
      <c r="E72" s="68">
        <f t="shared" si="0"/>
        <v>0</v>
      </c>
      <c r="F72" s="17"/>
    </row>
    <row r="73" spans="1:6" ht="15.75" x14ac:dyDescent="0.25">
      <c r="A73" s="18">
        <v>72</v>
      </c>
      <c r="B73" s="17" t="s">
        <v>72</v>
      </c>
      <c r="C73" s="19">
        <v>450</v>
      </c>
      <c r="D73" s="67"/>
      <c r="E73" s="68">
        <f t="shared" si="0"/>
        <v>0</v>
      </c>
      <c r="F73" s="17"/>
    </row>
    <row r="74" spans="1:6" ht="15.75" x14ac:dyDescent="0.25">
      <c r="A74" s="18">
        <v>73</v>
      </c>
      <c r="B74" s="25" t="s">
        <v>73</v>
      </c>
      <c r="C74" s="19">
        <v>450</v>
      </c>
      <c r="D74" s="67"/>
      <c r="E74" s="68">
        <f t="shared" si="0"/>
        <v>0</v>
      </c>
      <c r="F74" s="17"/>
    </row>
    <row r="75" spans="1:6" ht="60" x14ac:dyDescent="0.25">
      <c r="A75" s="18">
        <v>74</v>
      </c>
      <c r="B75" s="17" t="s">
        <v>74</v>
      </c>
      <c r="C75" s="19">
        <v>450</v>
      </c>
      <c r="D75" s="67"/>
      <c r="E75" s="68">
        <f t="shared" ref="E75:E122" si="1">C75*D75</f>
        <v>0</v>
      </c>
      <c r="F75" s="17" t="s">
        <v>48</v>
      </c>
    </row>
    <row r="76" spans="1:6" ht="15.75" x14ac:dyDescent="0.25">
      <c r="A76" s="18">
        <v>75</v>
      </c>
      <c r="B76" s="17" t="s">
        <v>75</v>
      </c>
      <c r="C76" s="19">
        <v>450</v>
      </c>
      <c r="D76" s="67"/>
      <c r="E76" s="68">
        <f t="shared" si="1"/>
        <v>0</v>
      </c>
      <c r="F76" s="17"/>
    </row>
    <row r="77" spans="1:6" ht="15.75" x14ac:dyDescent="0.25">
      <c r="A77" s="18">
        <v>76</v>
      </c>
      <c r="B77" s="17" t="s">
        <v>76</v>
      </c>
      <c r="C77" s="19">
        <v>450</v>
      </c>
      <c r="D77" s="67"/>
      <c r="E77" s="68">
        <f t="shared" si="1"/>
        <v>0</v>
      </c>
      <c r="F77" s="17"/>
    </row>
    <row r="78" spans="1:6" ht="60" x14ac:dyDescent="0.25">
      <c r="A78" s="18">
        <v>77</v>
      </c>
      <c r="B78" s="17" t="s">
        <v>77</v>
      </c>
      <c r="C78" s="19">
        <v>450</v>
      </c>
      <c r="D78" s="67"/>
      <c r="E78" s="68">
        <f t="shared" si="1"/>
        <v>0</v>
      </c>
      <c r="F78" s="17" t="s">
        <v>48</v>
      </c>
    </row>
    <row r="79" spans="1:6" ht="15.75" x14ac:dyDescent="0.25">
      <c r="A79" s="18">
        <v>78</v>
      </c>
      <c r="B79" s="17" t="s">
        <v>78</v>
      </c>
      <c r="C79" s="19">
        <v>450</v>
      </c>
      <c r="D79" s="67"/>
      <c r="E79" s="68">
        <f t="shared" si="1"/>
        <v>0</v>
      </c>
      <c r="F79" s="17"/>
    </row>
    <row r="80" spans="1:6" ht="15.75" x14ac:dyDescent="0.25">
      <c r="A80" s="18">
        <v>79</v>
      </c>
      <c r="B80" s="17" t="s">
        <v>79</v>
      </c>
      <c r="C80" s="19">
        <v>700</v>
      </c>
      <c r="D80" s="67"/>
      <c r="E80" s="68">
        <f t="shared" si="1"/>
        <v>0</v>
      </c>
      <c r="F80" s="17"/>
    </row>
    <row r="81" spans="1:6" ht="15.75" x14ac:dyDescent="0.25">
      <c r="A81" s="18">
        <v>80</v>
      </c>
      <c r="B81" s="17" t="s">
        <v>80</v>
      </c>
      <c r="C81" s="19">
        <v>700</v>
      </c>
      <c r="D81" s="67"/>
      <c r="E81" s="68">
        <f t="shared" si="1"/>
        <v>0</v>
      </c>
      <c r="F81" s="17"/>
    </row>
    <row r="82" spans="1:6" ht="15.75" x14ac:dyDescent="0.25">
      <c r="A82" s="18">
        <v>81</v>
      </c>
      <c r="B82" s="17" t="s">
        <v>81</v>
      </c>
      <c r="C82" s="19">
        <v>700</v>
      </c>
      <c r="D82" s="67"/>
      <c r="E82" s="68">
        <f t="shared" si="1"/>
        <v>0</v>
      </c>
      <c r="F82" s="17"/>
    </row>
    <row r="83" spans="1:6" ht="15.75" x14ac:dyDescent="0.25">
      <c r="A83" s="18">
        <v>82</v>
      </c>
      <c r="B83" s="17" t="s">
        <v>82</v>
      </c>
      <c r="C83" s="19">
        <v>700</v>
      </c>
      <c r="D83" s="67"/>
      <c r="E83" s="68">
        <f t="shared" si="1"/>
        <v>0</v>
      </c>
      <c r="F83" s="17"/>
    </row>
    <row r="84" spans="1:6" ht="60" x14ac:dyDescent="0.25">
      <c r="A84" s="18">
        <v>83</v>
      </c>
      <c r="B84" s="17" t="s">
        <v>83</v>
      </c>
      <c r="C84" s="19">
        <v>700</v>
      </c>
      <c r="D84" s="67"/>
      <c r="E84" s="68">
        <f t="shared" si="1"/>
        <v>0</v>
      </c>
      <c r="F84" s="17" t="s">
        <v>48</v>
      </c>
    </row>
    <row r="85" spans="1:6" ht="15.75" x14ac:dyDescent="0.25">
      <c r="A85" s="18">
        <v>84</v>
      </c>
      <c r="B85" s="17" t="s">
        <v>84</v>
      </c>
      <c r="C85" s="19">
        <v>700</v>
      </c>
      <c r="D85" s="67"/>
      <c r="E85" s="68">
        <f t="shared" si="1"/>
        <v>0</v>
      </c>
      <c r="F85" s="17"/>
    </row>
    <row r="86" spans="1:6" ht="15.75" x14ac:dyDescent="0.25">
      <c r="A86" s="18">
        <v>85</v>
      </c>
      <c r="B86" s="17" t="s">
        <v>85</v>
      </c>
      <c r="C86" s="19">
        <v>700</v>
      </c>
      <c r="D86" s="67"/>
      <c r="E86" s="68">
        <f t="shared" si="1"/>
        <v>0</v>
      </c>
      <c r="F86" s="17"/>
    </row>
    <row r="87" spans="1:6" ht="60" x14ac:dyDescent="0.25">
      <c r="A87" s="18">
        <v>86</v>
      </c>
      <c r="B87" s="17" t="s">
        <v>86</v>
      </c>
      <c r="C87" s="19">
        <v>700</v>
      </c>
      <c r="D87" s="67"/>
      <c r="E87" s="68">
        <f t="shared" si="1"/>
        <v>0</v>
      </c>
      <c r="F87" s="17" t="s">
        <v>48</v>
      </c>
    </row>
    <row r="88" spans="1:6" ht="15.75" x14ac:dyDescent="0.25">
      <c r="A88" s="18">
        <v>87</v>
      </c>
      <c r="B88" s="17" t="s">
        <v>87</v>
      </c>
      <c r="C88" s="19">
        <v>700</v>
      </c>
      <c r="D88" s="67"/>
      <c r="E88" s="68">
        <f t="shared" si="1"/>
        <v>0</v>
      </c>
      <c r="F88" s="17"/>
    </row>
    <row r="89" spans="1:6" ht="15.75" x14ac:dyDescent="0.25">
      <c r="A89" s="18">
        <v>88</v>
      </c>
      <c r="B89" s="17" t="s">
        <v>88</v>
      </c>
      <c r="C89" s="19">
        <v>700</v>
      </c>
      <c r="D89" s="67"/>
      <c r="E89" s="68">
        <f t="shared" si="1"/>
        <v>0</v>
      </c>
      <c r="F89" s="17"/>
    </row>
    <row r="90" spans="1:6" ht="15.75" x14ac:dyDescent="0.25">
      <c r="A90" s="18">
        <v>89</v>
      </c>
      <c r="B90" s="25" t="s">
        <v>89</v>
      </c>
      <c r="C90" s="19">
        <v>700</v>
      </c>
      <c r="D90" s="67"/>
      <c r="E90" s="68">
        <f t="shared" si="1"/>
        <v>0</v>
      </c>
      <c r="F90" s="17"/>
    </row>
    <row r="91" spans="1:6" ht="15.75" x14ac:dyDescent="0.25">
      <c r="A91" s="18">
        <v>90</v>
      </c>
      <c r="B91" s="17" t="s">
        <v>90</v>
      </c>
      <c r="C91" s="19">
        <v>850</v>
      </c>
      <c r="D91" s="67"/>
      <c r="E91" s="68">
        <f t="shared" si="1"/>
        <v>0</v>
      </c>
      <c r="F91" s="17"/>
    </row>
    <row r="92" spans="1:6" ht="15.75" x14ac:dyDescent="0.25">
      <c r="A92" s="18">
        <v>91</v>
      </c>
      <c r="B92" s="17" t="s">
        <v>91</v>
      </c>
      <c r="C92" s="19">
        <v>400</v>
      </c>
      <c r="D92" s="67"/>
      <c r="E92" s="68">
        <f t="shared" si="1"/>
        <v>0</v>
      </c>
      <c r="F92" s="17"/>
    </row>
    <row r="93" spans="1:6" ht="15.75" x14ac:dyDescent="0.25">
      <c r="A93" s="18">
        <v>92</v>
      </c>
      <c r="B93" s="17" t="s">
        <v>92</v>
      </c>
      <c r="C93" s="19">
        <v>400</v>
      </c>
      <c r="D93" s="67"/>
      <c r="E93" s="68">
        <f t="shared" si="1"/>
        <v>0</v>
      </c>
      <c r="F93" s="17"/>
    </row>
    <row r="94" spans="1:6" ht="60" x14ac:dyDescent="0.25">
      <c r="A94" s="18">
        <v>93</v>
      </c>
      <c r="B94" s="17" t="s">
        <v>93</v>
      </c>
      <c r="C94" s="19">
        <v>600</v>
      </c>
      <c r="D94" s="67"/>
      <c r="E94" s="68">
        <f t="shared" si="1"/>
        <v>0</v>
      </c>
      <c r="F94" s="17" t="s">
        <v>48</v>
      </c>
    </row>
    <row r="95" spans="1:6" ht="15.75" x14ac:dyDescent="0.25">
      <c r="A95" s="18">
        <v>94</v>
      </c>
      <c r="B95" s="17" t="s">
        <v>94</v>
      </c>
      <c r="C95" s="19">
        <v>400</v>
      </c>
      <c r="D95" s="67"/>
      <c r="E95" s="68">
        <f t="shared" si="1"/>
        <v>0</v>
      </c>
      <c r="F95" s="17"/>
    </row>
    <row r="96" spans="1:6" ht="15.75" x14ac:dyDescent="0.25">
      <c r="A96" s="18">
        <v>95</v>
      </c>
      <c r="B96" s="25" t="s">
        <v>95</v>
      </c>
      <c r="C96" s="19">
        <v>800</v>
      </c>
      <c r="D96" s="67"/>
      <c r="E96" s="68">
        <f t="shared" si="1"/>
        <v>0</v>
      </c>
      <c r="F96" s="17"/>
    </row>
    <row r="97" spans="1:6" ht="15.75" x14ac:dyDescent="0.25">
      <c r="A97" s="18">
        <v>96</v>
      </c>
      <c r="B97" s="25" t="s">
        <v>96</v>
      </c>
      <c r="C97" s="19">
        <v>300</v>
      </c>
      <c r="D97" s="67"/>
      <c r="E97" s="68">
        <f t="shared" si="1"/>
        <v>0</v>
      </c>
      <c r="F97" s="17"/>
    </row>
    <row r="98" spans="1:6" s="30" customFormat="1" ht="15.75" x14ac:dyDescent="0.25">
      <c r="A98" s="18">
        <v>97</v>
      </c>
      <c r="B98" s="25" t="s">
        <v>151</v>
      </c>
      <c r="C98" s="19">
        <v>450</v>
      </c>
      <c r="D98" s="67"/>
      <c r="E98" s="68">
        <f t="shared" si="1"/>
        <v>0</v>
      </c>
      <c r="F98" s="17"/>
    </row>
    <row r="99" spans="1:6" ht="15.75" x14ac:dyDescent="0.25">
      <c r="A99" s="18">
        <v>98</v>
      </c>
      <c r="B99" s="25" t="s">
        <v>152</v>
      </c>
      <c r="C99" s="19">
        <v>700</v>
      </c>
      <c r="D99" s="67"/>
      <c r="E99" s="68">
        <f t="shared" si="1"/>
        <v>0</v>
      </c>
      <c r="F99" s="17"/>
    </row>
    <row r="100" spans="1:6" ht="15.75" x14ac:dyDescent="0.25">
      <c r="A100" s="26"/>
      <c r="B100" s="27" t="s">
        <v>97</v>
      </c>
      <c r="C100" s="28"/>
      <c r="D100" s="70"/>
      <c r="E100" s="68">
        <f t="shared" si="1"/>
        <v>0</v>
      </c>
      <c r="F100" s="29"/>
    </row>
    <row r="101" spans="1:6" ht="15.75" x14ac:dyDescent="0.25">
      <c r="A101" s="18">
        <v>99</v>
      </c>
      <c r="B101" s="17" t="s">
        <v>98</v>
      </c>
      <c r="C101" s="19">
        <v>10</v>
      </c>
      <c r="D101" s="67"/>
      <c r="E101" s="68">
        <f t="shared" si="1"/>
        <v>0</v>
      </c>
      <c r="F101" s="17"/>
    </row>
    <row r="102" spans="1:6" ht="15.75" x14ac:dyDescent="0.25">
      <c r="A102" s="18">
        <v>100</v>
      </c>
      <c r="B102" s="17" t="s">
        <v>99</v>
      </c>
      <c r="C102" s="19">
        <v>25</v>
      </c>
      <c r="D102" s="67"/>
      <c r="E102" s="68">
        <f t="shared" si="1"/>
        <v>0</v>
      </c>
      <c r="F102" s="17"/>
    </row>
    <row r="103" spans="1:6" ht="15.75" x14ac:dyDescent="0.25">
      <c r="A103" s="18">
        <v>101</v>
      </c>
      <c r="B103" s="17" t="s">
        <v>100</v>
      </c>
      <c r="C103" s="19">
        <v>20</v>
      </c>
      <c r="D103" s="67"/>
      <c r="E103" s="68">
        <f t="shared" si="1"/>
        <v>0</v>
      </c>
      <c r="F103" s="17"/>
    </row>
    <row r="104" spans="1:6" ht="15.75" x14ac:dyDescent="0.25">
      <c r="A104" s="18">
        <v>102</v>
      </c>
      <c r="B104" s="17" t="s">
        <v>101</v>
      </c>
      <c r="C104" s="19">
        <v>25</v>
      </c>
      <c r="D104" s="71"/>
      <c r="E104" s="68">
        <f t="shared" si="1"/>
        <v>0</v>
      </c>
      <c r="F104" s="17"/>
    </row>
    <row r="105" spans="1:6" ht="15.75" x14ac:dyDescent="0.25">
      <c r="A105" s="18">
        <v>103</v>
      </c>
      <c r="B105" s="17" t="s">
        <v>102</v>
      </c>
      <c r="C105" s="19">
        <v>5</v>
      </c>
      <c r="D105" s="71"/>
      <c r="E105" s="68">
        <f t="shared" si="1"/>
        <v>0</v>
      </c>
      <c r="F105" s="17"/>
    </row>
    <row r="106" spans="1:6" ht="15.75" x14ac:dyDescent="0.25">
      <c r="A106" s="18">
        <v>104</v>
      </c>
      <c r="B106" s="17" t="s">
        <v>103</v>
      </c>
      <c r="C106" s="19">
        <v>20</v>
      </c>
      <c r="D106" s="71"/>
      <c r="E106" s="68">
        <f t="shared" si="1"/>
        <v>0</v>
      </c>
      <c r="F106" s="17"/>
    </row>
    <row r="107" spans="1:6" ht="15.75" x14ac:dyDescent="0.25">
      <c r="A107" s="18">
        <v>105</v>
      </c>
      <c r="B107" s="17" t="s">
        <v>104</v>
      </c>
      <c r="C107" s="19">
        <v>25</v>
      </c>
      <c r="D107" s="71"/>
      <c r="E107" s="68">
        <f t="shared" si="1"/>
        <v>0</v>
      </c>
      <c r="F107" s="17"/>
    </row>
    <row r="108" spans="1:6" ht="15.75" x14ac:dyDescent="0.25">
      <c r="A108" s="18">
        <v>106</v>
      </c>
      <c r="B108" s="17" t="s">
        <v>105</v>
      </c>
      <c r="C108" s="19">
        <v>20</v>
      </c>
      <c r="D108" s="71"/>
      <c r="E108" s="68">
        <f t="shared" si="1"/>
        <v>0</v>
      </c>
      <c r="F108" s="17"/>
    </row>
    <row r="109" spans="1:6" ht="15.75" x14ac:dyDescent="0.25">
      <c r="A109" s="18">
        <v>107</v>
      </c>
      <c r="B109" s="17" t="s">
        <v>106</v>
      </c>
      <c r="C109" s="19">
        <v>20</v>
      </c>
      <c r="D109" s="71"/>
      <c r="E109" s="68">
        <f t="shared" si="1"/>
        <v>0</v>
      </c>
      <c r="F109" s="17"/>
    </row>
    <row r="110" spans="1:6" ht="15.75" x14ac:dyDescent="0.25">
      <c r="A110" s="18">
        <v>108</v>
      </c>
      <c r="B110" s="17" t="s">
        <v>107</v>
      </c>
      <c r="C110" s="19">
        <v>20</v>
      </c>
      <c r="D110" s="71"/>
      <c r="E110" s="68">
        <f t="shared" si="1"/>
        <v>0</v>
      </c>
      <c r="F110" s="17"/>
    </row>
    <row r="111" spans="1:6" s="30" customFormat="1" ht="15.75" x14ac:dyDescent="0.25">
      <c r="A111" s="18">
        <v>109</v>
      </c>
      <c r="B111" s="17" t="s">
        <v>108</v>
      </c>
      <c r="C111" s="19">
        <v>20</v>
      </c>
      <c r="D111" s="71"/>
      <c r="E111" s="68">
        <f t="shared" si="1"/>
        <v>0</v>
      </c>
      <c r="F111" s="17"/>
    </row>
    <row r="112" spans="1:6" ht="15.75" x14ac:dyDescent="0.25">
      <c r="A112" s="18">
        <v>110</v>
      </c>
      <c r="B112" s="17" t="s">
        <v>109</v>
      </c>
      <c r="C112" s="19">
        <v>75</v>
      </c>
      <c r="D112" s="71"/>
      <c r="E112" s="68">
        <f t="shared" si="1"/>
        <v>0</v>
      </c>
      <c r="F112" s="17"/>
    </row>
    <row r="113" spans="1:6" ht="15.75" x14ac:dyDescent="0.25">
      <c r="A113" s="18"/>
      <c r="B113" s="27" t="s">
        <v>110</v>
      </c>
      <c r="C113" s="28"/>
      <c r="D113" s="70"/>
      <c r="E113" s="68">
        <f t="shared" si="1"/>
        <v>0</v>
      </c>
      <c r="F113" s="29"/>
    </row>
    <row r="114" spans="1:6" ht="15.75" x14ac:dyDescent="0.25">
      <c r="A114" s="18">
        <v>111</v>
      </c>
      <c r="B114" s="17" t="s">
        <v>111</v>
      </c>
      <c r="C114" s="19">
        <v>450</v>
      </c>
      <c r="D114" s="67"/>
      <c r="E114" s="68">
        <f t="shared" si="1"/>
        <v>0</v>
      </c>
      <c r="F114" s="17"/>
    </row>
    <row r="115" spans="1:6" s="32" customFormat="1" ht="30" x14ac:dyDescent="0.25">
      <c r="A115" s="18">
        <v>112</v>
      </c>
      <c r="B115" s="17" t="s">
        <v>112</v>
      </c>
      <c r="C115" s="19">
        <v>450</v>
      </c>
      <c r="D115" s="71"/>
      <c r="E115" s="68">
        <f t="shared" si="1"/>
        <v>0</v>
      </c>
      <c r="F115" s="17"/>
    </row>
    <row r="116" spans="1:6" s="32" customFormat="1" ht="30" x14ac:dyDescent="0.25">
      <c r="A116" s="18">
        <v>113</v>
      </c>
      <c r="B116" s="17" t="s">
        <v>113</v>
      </c>
      <c r="C116" s="19">
        <v>450</v>
      </c>
      <c r="D116" s="71"/>
      <c r="E116" s="68">
        <f t="shared" si="1"/>
        <v>0</v>
      </c>
      <c r="F116" s="17"/>
    </row>
    <row r="117" spans="1:6" s="32" customFormat="1" ht="30" x14ac:dyDescent="0.25">
      <c r="A117" s="18">
        <v>114</v>
      </c>
      <c r="B117" s="17" t="s">
        <v>114</v>
      </c>
      <c r="C117" s="19">
        <v>450</v>
      </c>
      <c r="D117" s="71"/>
      <c r="E117" s="68">
        <f t="shared" si="1"/>
        <v>0</v>
      </c>
      <c r="F117" s="31"/>
    </row>
    <row r="118" spans="1:6" s="32" customFormat="1" ht="30" x14ac:dyDescent="0.25">
      <c r="A118" s="18">
        <v>115</v>
      </c>
      <c r="B118" s="17" t="s">
        <v>115</v>
      </c>
      <c r="C118" s="19">
        <v>450</v>
      </c>
      <c r="D118" s="71"/>
      <c r="E118" s="68">
        <f t="shared" si="1"/>
        <v>0</v>
      </c>
      <c r="F118" s="31"/>
    </row>
    <row r="119" spans="1:6" s="32" customFormat="1" ht="15.75" x14ac:dyDescent="0.25">
      <c r="A119" s="18">
        <v>116</v>
      </c>
      <c r="B119" s="17" t="s">
        <v>116</v>
      </c>
      <c r="C119" s="19">
        <v>450</v>
      </c>
      <c r="D119" s="72"/>
      <c r="E119" s="68">
        <f t="shared" si="1"/>
        <v>0</v>
      </c>
      <c r="F119" s="31"/>
    </row>
    <row r="120" spans="1:6" s="32" customFormat="1" ht="15.75" x14ac:dyDescent="0.25">
      <c r="A120" s="18">
        <v>117</v>
      </c>
      <c r="B120" s="17" t="s">
        <v>117</v>
      </c>
      <c r="C120" s="19">
        <v>450</v>
      </c>
      <c r="D120" s="72"/>
      <c r="E120" s="68">
        <f t="shared" si="1"/>
        <v>0</v>
      </c>
      <c r="F120" s="31"/>
    </row>
    <row r="121" spans="1:6" s="32" customFormat="1" ht="15.75" x14ac:dyDescent="0.25">
      <c r="A121" s="18">
        <v>118</v>
      </c>
      <c r="B121" s="17" t="s">
        <v>118</v>
      </c>
      <c r="C121" s="19">
        <v>450</v>
      </c>
      <c r="D121" s="72"/>
      <c r="E121" s="68">
        <f t="shared" si="1"/>
        <v>0</v>
      </c>
      <c r="F121" s="31"/>
    </row>
    <row r="122" spans="1:6" s="32" customFormat="1" ht="15.75" x14ac:dyDescent="0.25">
      <c r="A122" s="18">
        <v>119</v>
      </c>
      <c r="B122" s="17" t="s">
        <v>119</v>
      </c>
      <c r="C122" s="19">
        <v>450</v>
      </c>
      <c r="D122" s="67"/>
      <c r="E122" s="68">
        <f t="shared" si="1"/>
        <v>0</v>
      </c>
      <c r="F122" s="31"/>
    </row>
    <row r="123" spans="1:6" s="32" customFormat="1" ht="15.75" x14ac:dyDescent="0.25">
      <c r="A123" s="18">
        <v>120</v>
      </c>
      <c r="B123" s="17" t="s">
        <v>120</v>
      </c>
      <c r="C123" s="19">
        <v>450</v>
      </c>
      <c r="D123" s="67"/>
      <c r="E123" s="68">
        <f>C123*D123</f>
        <v>0</v>
      </c>
      <c r="F123" s="31"/>
    </row>
    <row r="124" spans="1:6" ht="15.75" x14ac:dyDescent="0.25">
      <c r="A124" s="84"/>
      <c r="B124" s="84"/>
      <c r="C124" s="33" t="s">
        <v>121</v>
      </c>
      <c r="D124" s="73">
        <f>SUM(D11:D123)</f>
        <v>0</v>
      </c>
      <c r="E124" s="68">
        <f>SUM(E11:E123)</f>
        <v>0</v>
      </c>
      <c r="F124" s="31"/>
    </row>
    <row r="125" spans="1:6" ht="18" x14ac:dyDescent="0.25">
      <c r="A125" s="34"/>
      <c r="B125" s="35" t="s">
        <v>122</v>
      </c>
      <c r="C125" s="36"/>
      <c r="D125" s="74"/>
      <c r="E125" s="75"/>
      <c r="F125" s="37"/>
    </row>
    <row r="126" spans="1:6" x14ac:dyDescent="0.25">
      <c r="A126" s="38"/>
      <c r="B126" s="39"/>
      <c r="C126" s="38"/>
      <c r="D126" s="76"/>
      <c r="E126" s="77"/>
    </row>
    <row r="127" spans="1:6" x14ac:dyDescent="0.25">
      <c r="A127" s="38"/>
      <c r="B127" s="40" t="s">
        <v>123</v>
      </c>
      <c r="C127" s="38"/>
      <c r="D127" s="76"/>
      <c r="E127" s="77"/>
    </row>
    <row r="128" spans="1:6" s="42" customFormat="1" x14ac:dyDescent="0.25">
      <c r="A128" s="38"/>
      <c r="B128" s="40"/>
      <c r="C128" s="38"/>
      <c r="D128" s="76"/>
      <c r="E128" s="77"/>
      <c r="F128" s="3"/>
    </row>
    <row r="129" spans="1:6" s="42" customFormat="1" x14ac:dyDescent="0.25">
      <c r="A129" s="38"/>
      <c r="B129" s="39"/>
      <c r="C129" s="38"/>
      <c r="D129" s="76"/>
      <c r="E129" s="77"/>
      <c r="F129" s="3"/>
    </row>
    <row r="130" spans="1:6" s="42" customFormat="1" ht="15.75" x14ac:dyDescent="0.25">
      <c r="A130" s="41" t="s">
        <v>124</v>
      </c>
      <c r="C130" s="43"/>
      <c r="D130" s="78"/>
      <c r="E130" s="79"/>
      <c r="F130" s="44"/>
    </row>
    <row r="131" spans="1:6" s="47" customFormat="1" ht="12.75" x14ac:dyDescent="0.2">
      <c r="A131" s="41"/>
      <c r="B131" s="45" t="s">
        <v>125</v>
      </c>
      <c r="C131" s="43"/>
      <c r="D131" s="78"/>
      <c r="E131" s="79"/>
      <c r="F131" s="44"/>
    </row>
    <row r="132" spans="1:6" s="47" customFormat="1" ht="12.75" x14ac:dyDescent="0.2">
      <c r="A132" s="41"/>
      <c r="B132" s="46" t="s">
        <v>126</v>
      </c>
      <c r="C132" s="43"/>
      <c r="D132" s="78"/>
      <c r="E132" s="79"/>
      <c r="F132" s="44"/>
    </row>
    <row r="133" spans="1:6" s="47" customFormat="1" ht="15.75" x14ac:dyDescent="0.2">
      <c r="A133" s="41" t="s">
        <v>155</v>
      </c>
      <c r="C133" s="48"/>
      <c r="D133" s="80"/>
      <c r="E133" s="81"/>
      <c r="F133" s="49"/>
    </row>
    <row r="134" spans="1:6" s="47" customFormat="1" ht="15.75" x14ac:dyDescent="0.25">
      <c r="A134" s="50" t="s">
        <v>127</v>
      </c>
      <c r="C134" s="48"/>
      <c r="D134" s="80"/>
      <c r="E134" s="81"/>
      <c r="F134" s="49"/>
    </row>
    <row r="135" spans="1:6" s="47" customFormat="1" ht="12.75" x14ac:dyDescent="0.2">
      <c r="A135" s="48" t="s">
        <v>128</v>
      </c>
      <c r="C135" s="48"/>
      <c r="D135" s="80"/>
      <c r="E135" s="81"/>
      <c r="F135" s="49"/>
    </row>
    <row r="136" spans="1:6" s="47" customFormat="1" ht="12.75" x14ac:dyDescent="0.2">
      <c r="A136" s="48" t="s">
        <v>129</v>
      </c>
      <c r="C136" s="48"/>
      <c r="D136" s="80"/>
      <c r="E136" s="81"/>
      <c r="F136" s="49"/>
    </row>
    <row r="137" spans="1:6" s="47" customFormat="1" ht="12.75" x14ac:dyDescent="0.2">
      <c r="A137" s="48" t="s">
        <v>130</v>
      </c>
      <c r="C137" s="48"/>
      <c r="D137" s="80"/>
      <c r="E137" s="81"/>
      <c r="F137" s="49"/>
    </row>
    <row r="138" spans="1:6" s="47" customFormat="1" ht="12.75" x14ac:dyDescent="0.2">
      <c r="A138" s="48" t="s">
        <v>131</v>
      </c>
      <c r="C138" s="48"/>
      <c r="D138" s="80"/>
      <c r="E138" s="81"/>
      <c r="F138" s="49"/>
    </row>
    <row r="139" spans="1:6" s="47" customFormat="1" ht="15.75" x14ac:dyDescent="0.25">
      <c r="A139" s="51" t="s">
        <v>132</v>
      </c>
      <c r="C139" s="52"/>
      <c r="D139" s="80"/>
      <c r="E139" s="81"/>
      <c r="F139" s="49"/>
    </row>
    <row r="140" spans="1:6" s="47" customFormat="1" ht="12.75" x14ac:dyDescent="0.2">
      <c r="A140" s="53" t="s">
        <v>133</v>
      </c>
      <c r="D140" s="82"/>
      <c r="E140" s="83"/>
      <c r="F140" s="49"/>
    </row>
    <row r="141" spans="1:6" s="47" customFormat="1" ht="12.75" x14ac:dyDescent="0.2">
      <c r="A141" s="53" t="s">
        <v>134</v>
      </c>
      <c r="D141" s="82"/>
      <c r="E141" s="83"/>
      <c r="F141" s="49"/>
    </row>
    <row r="142" spans="1:6" s="47" customFormat="1" ht="12.75" x14ac:dyDescent="0.2">
      <c r="A142" s="53" t="s">
        <v>135</v>
      </c>
      <c r="D142" s="82"/>
      <c r="E142" s="83"/>
      <c r="F142" s="49"/>
    </row>
    <row r="143" spans="1:6" s="47" customFormat="1" ht="12.75" x14ac:dyDescent="0.2">
      <c r="A143" s="47" t="s">
        <v>136</v>
      </c>
      <c r="D143" s="82"/>
      <c r="E143" s="83"/>
      <c r="F143" s="49"/>
    </row>
    <row r="144" spans="1:6" s="47" customFormat="1" ht="15.75" x14ac:dyDescent="0.25">
      <c r="A144" s="54" t="s">
        <v>137</v>
      </c>
      <c r="D144" s="82"/>
      <c r="E144" s="83"/>
      <c r="F144" s="49"/>
    </row>
    <row r="145" spans="1:6" s="47" customFormat="1" ht="12.75" x14ac:dyDescent="0.2">
      <c r="A145" s="47" t="s">
        <v>138</v>
      </c>
      <c r="D145" s="82"/>
      <c r="E145" s="83"/>
      <c r="F145" s="49"/>
    </row>
    <row r="146" spans="1:6" s="47" customFormat="1" ht="12.75" x14ac:dyDescent="0.2">
      <c r="A146" s="47" t="s">
        <v>139</v>
      </c>
      <c r="D146" s="82"/>
      <c r="E146" s="83"/>
      <c r="F146" s="49"/>
    </row>
    <row r="147" spans="1:6" s="47" customFormat="1" ht="12.75" x14ac:dyDescent="0.2">
      <c r="A147" s="47" t="s">
        <v>140</v>
      </c>
      <c r="D147" s="82"/>
      <c r="E147" s="83"/>
      <c r="F147" s="49"/>
    </row>
    <row r="148" spans="1:6" s="47" customFormat="1" ht="12.75" x14ac:dyDescent="0.2">
      <c r="A148" s="53" t="s">
        <v>141</v>
      </c>
      <c r="D148" s="82"/>
      <c r="E148" s="83"/>
      <c r="F148" s="49"/>
    </row>
    <row r="149" spans="1:6" s="47" customFormat="1" ht="12.75" x14ac:dyDescent="0.2">
      <c r="A149" s="53" t="s">
        <v>142</v>
      </c>
      <c r="D149" s="82"/>
      <c r="E149" s="83"/>
      <c r="F149" s="49"/>
    </row>
    <row r="150" spans="1:6" s="47" customFormat="1" ht="12.75" x14ac:dyDescent="0.2">
      <c r="A150" s="53" t="s">
        <v>143</v>
      </c>
      <c r="D150" s="82"/>
      <c r="E150" s="83"/>
      <c r="F150" s="49"/>
    </row>
    <row r="151" spans="1:6" s="47" customFormat="1" ht="12.75" x14ac:dyDescent="0.2">
      <c r="A151" s="53" t="s">
        <v>144</v>
      </c>
      <c r="D151" s="82"/>
      <c r="E151" s="83"/>
      <c r="F151" s="49"/>
    </row>
    <row r="152" spans="1:6" s="47" customFormat="1" ht="12.75" x14ac:dyDescent="0.2">
      <c r="A152" s="53" t="s">
        <v>145</v>
      </c>
      <c r="D152" s="82"/>
      <c r="E152" s="83"/>
      <c r="F152" s="49"/>
    </row>
    <row r="153" spans="1:6" s="47" customFormat="1" ht="12.75" x14ac:dyDescent="0.2">
      <c r="A153" s="53" t="s">
        <v>146</v>
      </c>
      <c r="D153" s="82"/>
      <c r="E153" s="83"/>
      <c r="F153" s="49"/>
    </row>
    <row r="154" spans="1:6" s="47" customFormat="1" ht="12.75" x14ac:dyDescent="0.2">
      <c r="A154" s="53" t="s">
        <v>147</v>
      </c>
      <c r="D154" s="82"/>
      <c r="E154" s="83"/>
      <c r="F154" s="49"/>
    </row>
    <row r="155" spans="1:6" s="56" customFormat="1" ht="12.75" x14ac:dyDescent="0.2">
      <c r="A155" s="53" t="s">
        <v>148</v>
      </c>
      <c r="B155" s="47"/>
      <c r="C155" s="47"/>
      <c r="D155" s="82"/>
      <c r="E155" s="83"/>
      <c r="F155" s="49"/>
    </row>
    <row r="156" spans="1:6" s="56" customFormat="1" ht="12.75" x14ac:dyDescent="0.2">
      <c r="A156" s="47" t="s">
        <v>149</v>
      </c>
      <c r="B156" s="47"/>
      <c r="C156" s="47"/>
      <c r="D156" s="82"/>
      <c r="E156" s="83"/>
      <c r="F156" s="49"/>
    </row>
    <row r="157" spans="1:6" s="56" customFormat="1" x14ac:dyDescent="0.25">
      <c r="A157" s="1"/>
      <c r="B157" s="1"/>
      <c r="C157" s="1"/>
      <c r="D157" s="59"/>
      <c r="E157" s="60"/>
      <c r="F157" s="55"/>
    </row>
    <row r="158" spans="1:6" x14ac:dyDescent="0.25">
      <c r="B158" s="56"/>
      <c r="D158" s="59"/>
      <c r="E158" s="60"/>
      <c r="F158" s="55"/>
    </row>
    <row r="159" spans="1:6" x14ac:dyDescent="0.25">
      <c r="D159" s="59"/>
      <c r="E159" s="60"/>
      <c r="F159" s="55"/>
    </row>
  </sheetData>
  <mergeCells count="1">
    <mergeCell ref="A124:B1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2017-03-06T09:17:22Z</dcterms:modified>
</cp:coreProperties>
</file>